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TW" sheetId="1" r:id="rId1"/>
  </sheets>
  <definedNames>
    <definedName name="_xlnm._FilterDatabase" localSheetId="0" hidden="1">FTW!$A$6:$BN$257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257" i="1" l="1"/>
  <c r="U256" i="1"/>
  <c r="U255" i="1"/>
  <c r="U254" i="1"/>
  <c r="U253" i="1"/>
  <c r="U252" i="1"/>
  <c r="U251" i="1"/>
  <c r="U250" i="1"/>
  <c r="U249" i="1"/>
  <c r="U248" i="1"/>
  <c r="U247" i="1"/>
  <c r="U246" i="1"/>
  <c r="U245" i="1"/>
  <c r="U244" i="1"/>
  <c r="U243" i="1"/>
  <c r="U242" i="1"/>
  <c r="U241" i="1"/>
  <c r="U240" i="1"/>
  <c r="U239" i="1"/>
  <c r="U238" i="1"/>
  <c r="U237" i="1"/>
  <c r="U236" i="1"/>
  <c r="U235" i="1"/>
  <c r="U234" i="1"/>
  <c r="U233" i="1"/>
  <c r="U232" i="1"/>
  <c r="U231" i="1"/>
  <c r="U230" i="1"/>
  <c r="U229" i="1"/>
  <c r="U208" i="1"/>
  <c r="U207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94" i="1"/>
  <c r="U43" i="1"/>
  <c r="U228" i="1"/>
  <c r="U227" i="1"/>
  <c r="U226" i="1"/>
  <c r="U225" i="1"/>
  <c r="U224" i="1"/>
  <c r="U223" i="1"/>
  <c r="U222" i="1"/>
  <c r="U221" i="1"/>
  <c r="U220" i="1"/>
  <c r="U219" i="1"/>
  <c r="U218" i="1"/>
  <c r="U217" i="1"/>
  <c r="U216" i="1"/>
  <c r="U215" i="1"/>
  <c r="U214" i="1"/>
  <c r="U213" i="1"/>
  <c r="U212" i="1"/>
  <c r="U211" i="1"/>
  <c r="U210" i="1"/>
  <c r="U209" i="1"/>
  <c r="U206" i="1"/>
  <c r="U205" i="1"/>
  <c r="U204" i="1"/>
  <c r="U203" i="1"/>
  <c r="U202" i="1"/>
  <c r="U201" i="1"/>
  <c r="U200" i="1"/>
  <c r="U199" i="1"/>
  <c r="U198" i="1"/>
  <c r="U197" i="1"/>
  <c r="U196" i="1"/>
  <c r="U195" i="1"/>
  <c r="U194" i="1"/>
  <c r="U193" i="1"/>
  <c r="U192" i="1"/>
  <c r="U191" i="1"/>
  <c r="U190" i="1"/>
  <c r="U189" i="1"/>
  <c r="U188" i="1"/>
  <c r="U187" i="1"/>
  <c r="U186" i="1"/>
  <c r="U185" i="1"/>
  <c r="U184" i="1"/>
  <c r="U183" i="1"/>
  <c r="U182" i="1"/>
  <c r="U181" i="1"/>
  <c r="U180" i="1"/>
  <c r="U179" i="1"/>
  <c r="U178" i="1"/>
  <c r="U177" i="1"/>
  <c r="U176" i="1"/>
  <c r="U175" i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00" i="1"/>
  <c r="U99" i="1"/>
  <c r="U98" i="1"/>
  <c r="U97" i="1"/>
  <c r="U96" i="1"/>
  <c r="U95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4" i="1"/>
  <c r="U53" i="1"/>
  <c r="U52" i="1"/>
  <c r="U51" i="1"/>
  <c r="U50" i="1"/>
  <c r="U49" i="1"/>
  <c r="U48" i="1"/>
  <c r="U47" i="1"/>
  <c r="U46" i="1"/>
  <c r="U45" i="1"/>
  <c r="U44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  <c r="U9" i="1"/>
  <c r="U8" i="1"/>
  <c r="U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7" i="1"/>
</calcChain>
</file>

<file path=xl/sharedStrings.xml><?xml version="1.0" encoding="utf-8"?>
<sst xmlns="http://schemas.openxmlformats.org/spreadsheetml/2006/main" count="2666" uniqueCount="839">
  <si>
    <t>102</t>
  </si>
  <si>
    <t>Totale SpA Stock</t>
  </si>
  <si>
    <t>SpA Stock</t>
  </si>
  <si>
    <t>Consumer</t>
  </si>
  <si>
    <t>Collection Release</t>
  </si>
  <si>
    <t>Sample Area</t>
  </si>
  <si>
    <t>Line</t>
  </si>
  <si>
    <t>Item ID</t>
  </si>
  <si>
    <t>Material ID</t>
  </si>
  <si>
    <t>Color</t>
  </si>
  <si>
    <t>Material</t>
  </si>
  <si>
    <t>Stock Type</t>
  </si>
  <si>
    <t>Nos World</t>
  </si>
  <si>
    <t>Tot.</t>
  </si>
  <si>
    <t>ONLY</t>
  </si>
  <si>
    <t>L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</si>
  <si>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</si>
  <si>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</si>
  <si>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</si>
  <si>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</si>
  <si>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</si>
  <si>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</si>
  <si>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</si>
  <si>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</si>
  <si>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</si>
  <si>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</si>
  <si>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</si>
  <si>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</si>
  <si>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</si>
  <si>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</si>
  <si>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</si>
  <si>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</si>
  <si>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</si>
  <si>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</si>
  <si>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</si>
  <si>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36,5</t>
  </si>
  <si>
    <t>37</t>
  </si>
  <si>
    <t>37,5</t>
  </si>
  <si>
    <t>38</t>
  </si>
  <si>
    <t>38,5</t>
  </si>
  <si>
    <t>39</t>
  </si>
  <si>
    <t>39,5</t>
  </si>
  <si>
    <t>40</t>
  </si>
  <si>
    <t>41</t>
  </si>
  <si>
    <t>41,5</t>
  </si>
  <si>
    <t>42</t>
  </si>
  <si>
    <t>42,5</t>
  </si>
  <si>
    <t>43</t>
  </si>
  <si>
    <t>43,5</t>
  </si>
  <si>
    <t>44</t>
  </si>
  <si>
    <t>45</t>
  </si>
  <si>
    <t>46</t>
  </si>
  <si>
    <t>47</t>
  </si>
  <si>
    <t>48</t>
  </si>
  <si>
    <t>95</t>
  </si>
  <si>
    <t>100</t>
  </si>
  <si>
    <t>85</t>
  </si>
  <si>
    <t>105</t>
  </si>
  <si>
    <t>90</t>
  </si>
  <si>
    <t>Woman</t>
  </si>
  <si>
    <t>2ND RELEASE</t>
  </si>
  <si>
    <t>BORDEAUX</t>
  </si>
  <si>
    <t>Stock</t>
  </si>
  <si>
    <t>No Nos</t>
  </si>
  <si>
    <t>BLACK</t>
  </si>
  <si>
    <t>Man</t>
  </si>
  <si>
    <t>CORE</t>
  </si>
  <si>
    <t>BROWN</t>
  </si>
  <si>
    <t>WHITE</t>
  </si>
  <si>
    <t>Junior Boy</t>
  </si>
  <si>
    <t>RED</t>
  </si>
  <si>
    <t>Junior Girl</t>
  </si>
  <si>
    <t>NAVY</t>
  </si>
  <si>
    <t>SILVER</t>
  </si>
  <si>
    <t>PINK</t>
  </si>
  <si>
    <t>DK PINK</t>
  </si>
  <si>
    <t>GOLD</t>
  </si>
  <si>
    <t>AVIO</t>
  </si>
  <si>
    <t>SNEAKERS</t>
  </si>
  <si>
    <t>J KOMMODOR BOY</t>
  </si>
  <si>
    <t>014BU</t>
  </si>
  <si>
    <t>MESH+TUMBL.SYNT.LEA</t>
  </si>
  <si>
    <t>no battery</t>
  </si>
  <si>
    <t>FLASH</t>
  </si>
  <si>
    <t>U NEBULA</t>
  </si>
  <si>
    <t>Baby Girl</t>
  </si>
  <si>
    <t>ANKLE BOOTS</t>
  </si>
  <si>
    <t>BOOTS</t>
  </si>
  <si>
    <t>D FELICITY</t>
  </si>
  <si>
    <t>022JZ</t>
  </si>
  <si>
    <t>SUEDE+STRETCH MICROFIB.</t>
  </si>
  <si>
    <t>MOCCASINS</t>
  </si>
  <si>
    <t>00032</t>
  </si>
  <si>
    <t>NBK LEA</t>
  </si>
  <si>
    <t>00043</t>
  </si>
  <si>
    <t>SMO.LEA</t>
  </si>
  <si>
    <t>D MYRIA</t>
  </si>
  <si>
    <t>Baby Boy</t>
  </si>
  <si>
    <t>NAVY/YELLOW</t>
  </si>
  <si>
    <t>SMU</t>
  </si>
  <si>
    <t>GREY/LIME</t>
  </si>
  <si>
    <t>Special Make</t>
  </si>
  <si>
    <t>BALLERINA</t>
  </si>
  <si>
    <t>SHOES</t>
  </si>
  <si>
    <t>JR AGATA</t>
  </si>
  <si>
    <t>NAVY/FUCHSIA</t>
  </si>
  <si>
    <t>NAVY/SILVER</t>
  </si>
  <si>
    <t>DONNA BROGUE</t>
  </si>
  <si>
    <t>00022</t>
  </si>
  <si>
    <t>SUEDE</t>
  </si>
  <si>
    <t>D ANNYTAH</t>
  </si>
  <si>
    <t>00085</t>
  </si>
  <si>
    <t>NAPPA</t>
  </si>
  <si>
    <t>Similari</t>
  </si>
  <si>
    <t>D BIBBIANA</t>
  </si>
  <si>
    <t>D NEBULA</t>
  </si>
  <si>
    <t>WHITE/OFF WHITE</t>
  </si>
  <si>
    <t>00021</t>
  </si>
  <si>
    <t>GOAT SUEDE</t>
  </si>
  <si>
    <t>SMOKE GREY</t>
  </si>
  <si>
    <t>U NEXSIDE</t>
  </si>
  <si>
    <t>B FLANFIL BOY B ABX</t>
  </si>
  <si>
    <t>B943VA054FUC9A2T</t>
  </si>
  <si>
    <t>054FU</t>
  </si>
  <si>
    <t>ANTHRACITE/ORANGE</t>
  </si>
  <si>
    <t>GBK+NYLON</t>
  </si>
  <si>
    <t>B943VB0BU50C0820</t>
  </si>
  <si>
    <t>0BU50</t>
  </si>
  <si>
    <t>NAVY/ORANGE</t>
  </si>
  <si>
    <t>TUMB.SYNT.LEA+DBK</t>
  </si>
  <si>
    <t>FIRST STEPS</t>
  </si>
  <si>
    <t>B EACH BOY</t>
  </si>
  <si>
    <t>B940BB022CLC4P7M</t>
  </si>
  <si>
    <t>022CL</t>
  </si>
  <si>
    <t>DK NAVY/DK RED</t>
  </si>
  <si>
    <t>SUEDE+WAXED LEA</t>
  </si>
  <si>
    <t>B JAYJ BOY</t>
  </si>
  <si>
    <t>B943DA0CL22C4002</t>
  </si>
  <si>
    <t>0CL22</t>
  </si>
  <si>
    <t>WAXED LEA+SUEDE</t>
  </si>
  <si>
    <t>B KAYTAN</t>
  </si>
  <si>
    <t>B9450B0CL22C4002</t>
  </si>
  <si>
    <t>B RISHON BOY</t>
  </si>
  <si>
    <t>B940RA0AFMEC4231</t>
  </si>
  <si>
    <t>0AFME</t>
  </si>
  <si>
    <t>NAVY/SKY</t>
  </si>
  <si>
    <t>SYNT.SUEDE+WAX.SYNT.LEA</t>
  </si>
  <si>
    <t>B940RB08522C4244</t>
  </si>
  <si>
    <t>08522</t>
  </si>
  <si>
    <t>NAVY/DK RED</t>
  </si>
  <si>
    <t>NAPPA+SUEDE</t>
  </si>
  <si>
    <t>B TOLEDO BOY</t>
  </si>
  <si>
    <t>B9446B0AF85C4075</t>
  </si>
  <si>
    <t>0AF85</t>
  </si>
  <si>
    <t>DK NAVY/RED</t>
  </si>
  <si>
    <t>SYNT.SUEDE+NAPPA</t>
  </si>
  <si>
    <t>B TODO BOY</t>
  </si>
  <si>
    <t>B9484A0BUBNC0735</t>
  </si>
  <si>
    <t>0BUBN</t>
  </si>
  <si>
    <t>NAVY/RED</t>
  </si>
  <si>
    <t>TUMB.SYNT.LEA+METAL.SYNT.LEA</t>
  </si>
  <si>
    <t>B WAVINESS BOY</t>
  </si>
  <si>
    <t>B942BA0FE15C4147</t>
  </si>
  <si>
    <t>0FE15</t>
  </si>
  <si>
    <t>DK NAVY/AVIO</t>
  </si>
  <si>
    <t>TUMBL.GBK+LYCRA</t>
  </si>
  <si>
    <t>B943DD04310C4021</t>
  </si>
  <si>
    <t>04310</t>
  </si>
  <si>
    <t>DK NAVY</t>
  </si>
  <si>
    <t>SMO.LEA+CANVAS</t>
  </si>
  <si>
    <t>B KILWI BOY</t>
  </si>
  <si>
    <t>B94A7F0CL10C4002</t>
  </si>
  <si>
    <t>0CL10</t>
  </si>
  <si>
    <t>WAX.LEA+CANVAS</t>
  </si>
  <si>
    <t>B94A7F0CL10C6009</t>
  </si>
  <si>
    <t>COFFEE</t>
  </si>
  <si>
    <t>B BALU' BOY</t>
  </si>
  <si>
    <t>B9436B0MEAFC0735</t>
  </si>
  <si>
    <t>0MEAF</t>
  </si>
  <si>
    <t>WAX.SYNT.LEA+SYNT.SUEDE</t>
  </si>
  <si>
    <t>B HEIRA BOY</t>
  </si>
  <si>
    <t>B943XA0MEAFC4226</t>
  </si>
  <si>
    <t>NAVY/ROYAL</t>
  </si>
  <si>
    <t>B NEW FLICK GIRL</t>
  </si>
  <si>
    <t>B941HB02207C9999</t>
  </si>
  <si>
    <t>02207</t>
  </si>
  <si>
    <t>SUEDE+PRN.GOA.SUE</t>
  </si>
  <si>
    <t>B941HB022MAC9006</t>
  </si>
  <si>
    <t>022MA</t>
  </si>
  <si>
    <t>SUEDE+SHINY GOAT SUEDE</t>
  </si>
  <si>
    <t>B OMAR GIRL WPF</t>
  </si>
  <si>
    <t>B842LA00022C9006</t>
  </si>
  <si>
    <t>B EACH GIRL</t>
  </si>
  <si>
    <t>B940AA02285C4365</t>
  </si>
  <si>
    <t>02285</t>
  </si>
  <si>
    <t>DK NAVY/FUCHSIA</t>
  </si>
  <si>
    <t>SUEDE+NAPPA</t>
  </si>
  <si>
    <t>B940AB0HIMAC4002</t>
  </si>
  <si>
    <t>0HIMA</t>
  </si>
  <si>
    <t>METAL.SYNT.PAT+SHI.GOAT SUEDE</t>
  </si>
  <si>
    <t>B940AB0HIMAC9006</t>
  </si>
  <si>
    <t>B940AC022HIC8006</t>
  </si>
  <si>
    <t>022HI</t>
  </si>
  <si>
    <t>SUEDE+METAL.SYNT.PAT</t>
  </si>
  <si>
    <t>B940AC022HIC9006</t>
  </si>
  <si>
    <t>B9451A022HIC9002</t>
  </si>
  <si>
    <t>DK GREY</t>
  </si>
  <si>
    <t>B9451B022HHC9999</t>
  </si>
  <si>
    <t>022HH</t>
  </si>
  <si>
    <t>SUEDE+SYN.PAT</t>
  </si>
  <si>
    <t>B9451C022HHC9999</t>
  </si>
  <si>
    <t>B9451C022HIC9002</t>
  </si>
  <si>
    <t>B NEW BALU' GIRL</t>
  </si>
  <si>
    <t>B940QA02207C8006</t>
  </si>
  <si>
    <t>B RISHON GIRL</t>
  </si>
  <si>
    <t>B940LB0BLHIC4268</t>
  </si>
  <si>
    <t>0BLHI</t>
  </si>
  <si>
    <t>SHI.SYNT.SUEDE+METAL.SYNT.PAT</t>
  </si>
  <si>
    <t>B SHAAX</t>
  </si>
  <si>
    <t>B9433B0AJ22C4002</t>
  </si>
  <si>
    <t>0AJ22</t>
  </si>
  <si>
    <t>PEARL.GBK+SUEDE</t>
  </si>
  <si>
    <t>B9433B0AJ22C9002</t>
  </si>
  <si>
    <t>B TODO GIRL</t>
  </si>
  <si>
    <t>B9485A0HINFC4002</t>
  </si>
  <si>
    <t>0HINF</t>
  </si>
  <si>
    <t>METAL.SYNT.PAT+PEARL.SYNT.LEA</t>
  </si>
  <si>
    <t>B JAYJ GIRL</t>
  </si>
  <si>
    <t>B943GA043EDC8007</t>
  </si>
  <si>
    <t>043ED</t>
  </si>
  <si>
    <t>DK ROSE</t>
  </si>
  <si>
    <t>SMO.LEA+PEARL.CANVAS</t>
  </si>
  <si>
    <t>B GISLI GIRL</t>
  </si>
  <si>
    <t>B941MB002AUC0922</t>
  </si>
  <si>
    <t>002AU</t>
  </si>
  <si>
    <t>BLACK/FUCHSIA</t>
  </si>
  <si>
    <t>GBK PAT+GBK SUE</t>
  </si>
  <si>
    <t>J XUNDAY BOY</t>
  </si>
  <si>
    <t>J843NA022BCC0947</t>
  </si>
  <si>
    <t>022BC</t>
  </si>
  <si>
    <t>BROWN/NAVY</t>
  </si>
  <si>
    <t>SUEDE+SYNT.LEA</t>
  </si>
  <si>
    <t>J MAGNETAR BOY</t>
  </si>
  <si>
    <t>J943LDA50BUC0820</t>
  </si>
  <si>
    <t>A50BU</t>
  </si>
  <si>
    <t>DBK+TUMB.SYNT.LEA</t>
  </si>
  <si>
    <t>JR WILLIAM</t>
  </si>
  <si>
    <t>J93E6Q00043C9999</t>
  </si>
  <si>
    <t>J ALBEN BOY</t>
  </si>
  <si>
    <t>J949EC0FUAUC0661</t>
  </si>
  <si>
    <t>0FUAU</t>
  </si>
  <si>
    <t>NAVY/GREY</t>
  </si>
  <si>
    <t>NYL+GBK SUEDE</t>
  </si>
  <si>
    <t>J949ED0BCCLC6176</t>
  </si>
  <si>
    <t>0BCCL</t>
  </si>
  <si>
    <t>COGNAC/NAVY</t>
  </si>
  <si>
    <t>SYNT.LEA+WAX.LEA</t>
  </si>
  <si>
    <t>J949ED0BCCLCF46N</t>
  </si>
  <si>
    <t>NAVY/COGNAC</t>
  </si>
  <si>
    <t>J ALONISSO BOY</t>
  </si>
  <si>
    <t>J942CJ022PGC0005</t>
  </si>
  <si>
    <t>022PG</t>
  </si>
  <si>
    <t>BLACK/DK GREY</t>
  </si>
  <si>
    <t>SUE+WAX CANVAS</t>
  </si>
  <si>
    <t>J942CJ022PGC6MF4</t>
  </si>
  <si>
    <t>COFFEE/NAVY</t>
  </si>
  <si>
    <t>J ANDROID BOY</t>
  </si>
  <si>
    <t>J9444B0BU50C4226</t>
  </si>
  <si>
    <t>J INEK BOY</t>
  </si>
  <si>
    <t>0BU11</t>
  </si>
  <si>
    <t>TUMB.SYNT.LEA+TEXT</t>
  </si>
  <si>
    <t>J949CD0BU11C0036</t>
  </si>
  <si>
    <t>GREY/ORANGE</t>
  </si>
  <si>
    <t>J745PB0BCBUC0504</t>
  </si>
  <si>
    <t>0BCBU</t>
  </si>
  <si>
    <t>BLACK/WHITE</t>
  </si>
  <si>
    <t>SYNT.LEA+TUMB.SYNT.LEA</t>
  </si>
  <si>
    <t>J745PB0BCBUC0659</t>
  </si>
  <si>
    <t>J745PB0BCBUC0749</t>
  </si>
  <si>
    <t>NAVY/LIME</t>
  </si>
  <si>
    <t>J NEBULA BOY</t>
  </si>
  <si>
    <t>J841TA02214C0832</t>
  </si>
  <si>
    <t>02214</t>
  </si>
  <si>
    <t>NAVY/LT GREY</t>
  </si>
  <si>
    <t>SUEDE+MESH</t>
  </si>
  <si>
    <t>J XLED BOY</t>
  </si>
  <si>
    <t>J847QA05411C0666</t>
  </si>
  <si>
    <t>05411</t>
  </si>
  <si>
    <t>GEOBUCK+TEXT</t>
  </si>
  <si>
    <t>J847QA05411C7000</t>
  </si>
  <si>
    <t>J927QB0AUFHC0054</t>
  </si>
  <si>
    <t>0AUFH</t>
  </si>
  <si>
    <t>BLACK/YELLOW</t>
  </si>
  <si>
    <t>SYNT.SUE+TUM.GBK PAT</t>
  </si>
  <si>
    <t>J927QB0AUFHC0735</t>
  </si>
  <si>
    <t>J947QA0BCBUC0005</t>
  </si>
  <si>
    <t>J947QA0BCBUC0498</t>
  </si>
  <si>
    <t>MILITARY/BLACK</t>
  </si>
  <si>
    <t>J949ED022BCC0071</t>
  </si>
  <si>
    <t>DK GREY/ROYAL</t>
  </si>
  <si>
    <t>J949ED022BCC0659</t>
  </si>
  <si>
    <t>J949ED022BCC3267</t>
  </si>
  <si>
    <t>MILITARY/RED</t>
  </si>
  <si>
    <t>J942CG0CL10C4002</t>
  </si>
  <si>
    <t>J942CG0CL10C6009</t>
  </si>
  <si>
    <t>J942CG0CL10C9999</t>
  </si>
  <si>
    <t>J FLEXYPER D BOY</t>
  </si>
  <si>
    <t>J92BQA011FEC0404</t>
  </si>
  <si>
    <t>011FE</t>
  </si>
  <si>
    <t>WHITE/BLACK</t>
  </si>
  <si>
    <t>TEXT+TUMB.GBK</t>
  </si>
  <si>
    <t>J HOSHIKO BOY</t>
  </si>
  <si>
    <t>J845GA0BC14C0068</t>
  </si>
  <si>
    <t>0BC14</t>
  </si>
  <si>
    <t>DK GREY/BLUE</t>
  </si>
  <si>
    <t>SYNT.LEA+MESH</t>
  </si>
  <si>
    <t>J NEW TORQUE BOY</t>
  </si>
  <si>
    <t>J847NA054FUC0038</t>
  </si>
  <si>
    <t>BLACK/ORANGE</t>
  </si>
  <si>
    <t>J947NA0CE54C0661</t>
  </si>
  <si>
    <t>0CE54</t>
  </si>
  <si>
    <t>PRN DBK+GEOBUCK</t>
  </si>
  <si>
    <t>JR PIUMA BALLERINE</t>
  </si>
  <si>
    <t>J82B0A07LHHC0034</t>
  </si>
  <si>
    <t>07LHH</t>
  </si>
  <si>
    <t>COGNAC/BLACK</t>
  </si>
  <si>
    <t>PR.SYNT.HORSE FUR+SYNT.PAT</t>
  </si>
  <si>
    <t>J82B0A0EWHHC9999</t>
  </si>
  <si>
    <t>0EWHH</t>
  </si>
  <si>
    <t>GLIT TEX+SYNTH.PAT</t>
  </si>
  <si>
    <t>J ECLAIR GIRL</t>
  </si>
  <si>
    <t>J949QE000MWC9999</t>
  </si>
  <si>
    <t>000MW</t>
  </si>
  <si>
    <t>WAX.GOAT LEA</t>
  </si>
  <si>
    <t>J THYMAR GIRL</t>
  </si>
  <si>
    <t>J944FB00022C6627</t>
  </si>
  <si>
    <t>WHISKY</t>
  </si>
  <si>
    <t>J944FB00022C9999</t>
  </si>
  <si>
    <t>J9449F00043C9999</t>
  </si>
  <si>
    <t>J AVEUP GIRL</t>
  </si>
  <si>
    <t>J941ZA054FUC9999</t>
  </si>
  <si>
    <t>J941ZB000NFC9002</t>
  </si>
  <si>
    <t>000NF</t>
  </si>
  <si>
    <t>PEARL.SYNT.LEA</t>
  </si>
  <si>
    <t>J DISCOMIX GIRL</t>
  </si>
  <si>
    <t>J947YB0MA22C9999</t>
  </si>
  <si>
    <t>0MA22</t>
  </si>
  <si>
    <t>SHI.GOAT SUEDE+SUEDE</t>
  </si>
  <si>
    <t>J DJROCK GIRL</t>
  </si>
  <si>
    <t>J944MA00043C9999</t>
  </si>
  <si>
    <t>J944MC0NFEWC9002</t>
  </si>
  <si>
    <t>0NFEW</t>
  </si>
  <si>
    <t>PEARL.SYNT.LEA+GLITTER TEXTILE</t>
  </si>
  <si>
    <t>J944MC0NFEWC9003</t>
  </si>
  <si>
    <t>LEAD</t>
  </si>
  <si>
    <t>J944MD0DHKCC9999</t>
  </si>
  <si>
    <t>0DHKC</t>
  </si>
  <si>
    <t>PR.SYNT.SUEDE+GLIT.SYNT.PAT</t>
  </si>
  <si>
    <t>J944MG0BNHHC1007</t>
  </si>
  <si>
    <t>0BNHH</t>
  </si>
  <si>
    <t>METAL.SYNT.LEA+SYNT.PAT</t>
  </si>
  <si>
    <t>J KALISPERA GIRL</t>
  </si>
  <si>
    <t>J744GI0DHASC9002</t>
  </si>
  <si>
    <t>0DHAS</t>
  </si>
  <si>
    <t>PR.SYNT.SUEDE+SHI.TEXT</t>
  </si>
  <si>
    <t>J KOMMODOR GIRL</t>
  </si>
  <si>
    <t>J744HA000BCC0922</t>
  </si>
  <si>
    <t>000BC</t>
  </si>
  <si>
    <t>SYNT.LEA</t>
  </si>
  <si>
    <t>J744HA000NFC4267</t>
  </si>
  <si>
    <t>NAVY/VIOLET</t>
  </si>
  <si>
    <t>J PAVEL GIRL</t>
  </si>
  <si>
    <t>J948CB054AUC9290</t>
  </si>
  <si>
    <t>054AU</t>
  </si>
  <si>
    <t>BLACK/DK LILAC</t>
  </si>
  <si>
    <t>GBK+GBK SUEDE</t>
  </si>
  <si>
    <t>J SINEAD GIRL</t>
  </si>
  <si>
    <t>J949TB00422C2016</t>
  </si>
  <si>
    <t>00422</t>
  </si>
  <si>
    <t>DK GOLD</t>
  </si>
  <si>
    <t>PRINT.GBK+SUEDE</t>
  </si>
  <si>
    <t>J949TC0AU22C8007</t>
  </si>
  <si>
    <t>0AU22</t>
  </si>
  <si>
    <t>GBK SUEDE+SUEDE</t>
  </si>
  <si>
    <t>J949TC0AU22C9999</t>
  </si>
  <si>
    <t>J SPACECLUB GIRL</t>
  </si>
  <si>
    <t>J948VB0DHAJC2016</t>
  </si>
  <si>
    <t>0DHAJ</t>
  </si>
  <si>
    <t>PRN GBK SUE+PRL GBK</t>
  </si>
  <si>
    <t>J948VB0DHAJC9002</t>
  </si>
  <si>
    <t>J XLED GIRL</t>
  </si>
  <si>
    <t>J848DA000NFC1284</t>
  </si>
  <si>
    <t>SILVER/VIOLET</t>
  </si>
  <si>
    <t>J928DA0NF6KC0115</t>
  </si>
  <si>
    <t>0NF6K</t>
  </si>
  <si>
    <t>PINK/BLACK</t>
  </si>
  <si>
    <t>PEARL.SYNT.LEA+KNITTED TEXT.</t>
  </si>
  <si>
    <t>J928DA0NF6KC0618</t>
  </si>
  <si>
    <t>BLACK/PINK</t>
  </si>
  <si>
    <t>J944GF04322C5014</t>
  </si>
  <si>
    <t>04322</t>
  </si>
  <si>
    <t>LT BEIGE</t>
  </si>
  <si>
    <t>SMO.LEA+SUEDE</t>
  </si>
  <si>
    <t>J944GF04322C8007</t>
  </si>
  <si>
    <t>J944GF04322C9006</t>
  </si>
  <si>
    <t>J HOSHIKO GIRL</t>
  </si>
  <si>
    <t>J844SB0HIPVC1469</t>
  </si>
  <si>
    <t>0HIPV</t>
  </si>
  <si>
    <t>DK SILVER/SILVER</t>
  </si>
  <si>
    <t>METAL.SYNT.PAT+PEARL.PR.SYNT.L</t>
  </si>
  <si>
    <t>D927ND00021C6777</t>
  </si>
  <si>
    <t>TOBACCO</t>
  </si>
  <si>
    <t>D829CB00021C7005</t>
  </si>
  <si>
    <t>D CALINDA MID</t>
  </si>
  <si>
    <t>D94EFA00021C9999</t>
  </si>
  <si>
    <t>D HOSMOS B ABX</t>
  </si>
  <si>
    <t>D84AUC0322NC1355</t>
  </si>
  <si>
    <t>0322N</t>
  </si>
  <si>
    <t>LT GREY/SILVER</t>
  </si>
  <si>
    <t>NBK LEA+TUMB.PEARL.SYNT.LEA</t>
  </si>
  <si>
    <t>D PEYTHON LOW</t>
  </si>
  <si>
    <t>D94ECA00023C6777</t>
  </si>
  <si>
    <t>00023</t>
  </si>
  <si>
    <t>OIL.SUEDE</t>
  </si>
  <si>
    <t>D94ECA00023C9999</t>
  </si>
  <si>
    <t>D STARDUST</t>
  </si>
  <si>
    <t>D8430C00022C6009</t>
  </si>
  <si>
    <t>D8430C00022C9999</t>
  </si>
  <si>
    <t>D947NC00021C4021</t>
  </si>
  <si>
    <t>D WISTREY</t>
  </si>
  <si>
    <t>D944GF00023C6777</t>
  </si>
  <si>
    <t>D ADRYA MID</t>
  </si>
  <si>
    <t>D949UB023BHCR65K</t>
  </si>
  <si>
    <t>023BH</t>
  </si>
  <si>
    <t>TOBACCO/CREAM</t>
  </si>
  <si>
    <t>OIL.SUEDE+SYNT.FUR</t>
  </si>
  <si>
    <t>D ANEEKA</t>
  </si>
  <si>
    <t>D94EHC000MWC9999</t>
  </si>
  <si>
    <t>D94EFC00043C9999</t>
  </si>
  <si>
    <t>D94AUB00032C5046</t>
  </si>
  <si>
    <t>BISCUIT</t>
  </si>
  <si>
    <t>D PHAOLAE</t>
  </si>
  <si>
    <t>D94FDF00085C9999</t>
  </si>
  <si>
    <t>D MARLYNA</t>
  </si>
  <si>
    <t>D948PG00023C6777</t>
  </si>
  <si>
    <t>D948PG00023C9999</t>
  </si>
  <si>
    <t>D942UA00043C9999</t>
  </si>
  <si>
    <t>D942UA000KYC6008</t>
  </si>
  <si>
    <t>000KY</t>
  </si>
  <si>
    <t>BRONZE</t>
  </si>
  <si>
    <t>METAL.GOAT</t>
  </si>
  <si>
    <t>D94EFB00021C7005</t>
  </si>
  <si>
    <t>D CHLOO MID</t>
  </si>
  <si>
    <t>D849XC07702C9999</t>
  </si>
  <si>
    <t>07702</t>
  </si>
  <si>
    <t>SHI.SUE+PAT GBK</t>
  </si>
  <si>
    <t>D949XB00021C7005</t>
  </si>
  <si>
    <t>D SEYLA HIGH</t>
  </si>
  <si>
    <t>D94ERD08502C9999</t>
  </si>
  <si>
    <t>08502</t>
  </si>
  <si>
    <t>NAPPA+GBK PAT</t>
  </si>
  <si>
    <t>D KAULA</t>
  </si>
  <si>
    <t>D92ANA00022C6JF4</t>
  </si>
  <si>
    <t>CHESTNUT/NAVY</t>
  </si>
  <si>
    <t>D92ANF085AUC9999</t>
  </si>
  <si>
    <t>085AU</t>
  </si>
  <si>
    <t>NAPPA+GEOBUCK SUEDE</t>
  </si>
  <si>
    <t>D KIRYA</t>
  </si>
  <si>
    <t>D92BPB08522C9999</t>
  </si>
  <si>
    <t>D PONTOISE</t>
  </si>
  <si>
    <t>D94FED08507C9999</t>
  </si>
  <si>
    <t>08507</t>
  </si>
  <si>
    <t>NAP+PRN.GOA.SUEDE</t>
  </si>
  <si>
    <t>D SUZZIE</t>
  </si>
  <si>
    <t>D94FRD0BNDVC1357</t>
  </si>
  <si>
    <t>0BNDV</t>
  </si>
  <si>
    <t>GUN</t>
  </si>
  <si>
    <t>METAL.SYNT.LEA+SHI.NET</t>
  </si>
  <si>
    <t>D CHLOO HIGH</t>
  </si>
  <si>
    <t>D949YA00021C9999</t>
  </si>
  <si>
    <t>D ELISANGEL MID</t>
  </si>
  <si>
    <t>D94BWC000KYC2016</t>
  </si>
  <si>
    <t>D FAVIOLA</t>
  </si>
  <si>
    <t>D828UC00021C7005</t>
  </si>
  <si>
    <t>D9468E046BHC9999</t>
  </si>
  <si>
    <t>046BH</t>
  </si>
  <si>
    <t>TUMB.LEA+SYNT.FUR</t>
  </si>
  <si>
    <t>D941EE000ZGC0802</t>
  </si>
  <si>
    <t>000ZG</t>
  </si>
  <si>
    <t>BLACK/LIME</t>
  </si>
  <si>
    <t>JACQUARD TEXT</t>
  </si>
  <si>
    <t>U KASPAR</t>
  </si>
  <si>
    <t>U948HC00022C4002</t>
  </si>
  <si>
    <t>U AERANTIS</t>
  </si>
  <si>
    <t>U927FA02211C5006</t>
  </si>
  <si>
    <t>02211</t>
  </si>
  <si>
    <t>CAMEL</t>
  </si>
  <si>
    <t>SUEDE+TEXTILE</t>
  </si>
  <si>
    <t>U927FA02211C6007</t>
  </si>
  <si>
    <t>CIGAR</t>
  </si>
  <si>
    <t>U COLBYN</t>
  </si>
  <si>
    <t>U947XB04322C9999</t>
  </si>
  <si>
    <t>U94D7C01122C5Y6L</t>
  </si>
  <si>
    <t>01122</t>
  </si>
  <si>
    <t>ROCK/CIGAR</t>
  </si>
  <si>
    <t>TEXTILE+SUEDE</t>
  </si>
  <si>
    <t>U NEBULA X</t>
  </si>
  <si>
    <t>U946BA00022C4002</t>
  </si>
  <si>
    <t>U927GA00022C4067</t>
  </si>
  <si>
    <t>DK AVIO</t>
  </si>
  <si>
    <t>U927GA00022C6007</t>
  </si>
  <si>
    <t>U927GA00022C9002</t>
  </si>
  <si>
    <t>U OTTAYA</t>
  </si>
  <si>
    <t>U927BB00085C1000</t>
  </si>
  <si>
    <t>U927BB04322CF44K</t>
  </si>
  <si>
    <t>NAVY/DK AVIO</t>
  </si>
  <si>
    <t>U927BC04322C5Y4K</t>
  </si>
  <si>
    <t>ROCK/DK AVIO</t>
  </si>
  <si>
    <t>U TAIKI B ABX</t>
  </si>
  <si>
    <t>U941UB0CL43CL6F4</t>
  </si>
  <si>
    <t>0CL43</t>
  </si>
  <si>
    <t>MUD/NAVY</t>
  </si>
  <si>
    <t>WAX.LEA+SMO.LEA</t>
  </si>
  <si>
    <t>UOMO CLAUDIO</t>
  </si>
  <si>
    <t>U9458B00022C6024</t>
  </si>
  <si>
    <t>DK COFFEE</t>
  </si>
  <si>
    <t>01422</t>
  </si>
  <si>
    <t>MESH+SUEDE</t>
  </si>
  <si>
    <t>0FE14</t>
  </si>
  <si>
    <t>TUMBL.GBK+MESH</t>
  </si>
  <si>
    <t>0CL54</t>
  </si>
  <si>
    <t>WAXED LEA+GBK</t>
  </si>
  <si>
    <t>ENTRY PRICE</t>
  </si>
  <si>
    <t>B ELTHAN BOY</t>
  </si>
  <si>
    <t>TOP</t>
  </si>
  <si>
    <t>WHITE/FUCHSIA</t>
  </si>
  <si>
    <t>WHITE/MULTICOLOR</t>
  </si>
  <si>
    <t>B ELTHAN GIRL</t>
  </si>
  <si>
    <t>WHITE/SILVER</t>
  </si>
  <si>
    <t>0BCEW</t>
  </si>
  <si>
    <t>SYNTH.LEA+GLIT.TEX</t>
  </si>
  <si>
    <t>GREY/RED</t>
  </si>
  <si>
    <t>01454</t>
  </si>
  <si>
    <t>MESH+GEOBUCK</t>
  </si>
  <si>
    <t>BROWN/AVIO</t>
  </si>
  <si>
    <t>J GRAYJAY BOY</t>
  </si>
  <si>
    <t>054AJ</t>
  </si>
  <si>
    <t>GEOBUCK+PEARL.GBK</t>
  </si>
  <si>
    <t>FUCHSIA/BLACK</t>
  </si>
  <si>
    <t>J REBECCA GIRL</t>
  </si>
  <si>
    <t>COGNAC</t>
  </si>
  <si>
    <t>D JAYSEN</t>
  </si>
  <si>
    <t>B940RB01422C4002</t>
  </si>
  <si>
    <t>B022BA0BC14C0665</t>
  </si>
  <si>
    <t>GREY/NAVY</t>
  </si>
  <si>
    <t>B022BA0BC14C4231</t>
  </si>
  <si>
    <t>BLACK/RED</t>
  </si>
  <si>
    <t>B ALBEN BOY</t>
  </si>
  <si>
    <t>B043CC022FUC0038</t>
  </si>
  <si>
    <t>022FU</t>
  </si>
  <si>
    <t>SUEDE+NYLON</t>
  </si>
  <si>
    <t>B043CC022FUC4P7M</t>
  </si>
  <si>
    <t>0BUBC</t>
  </si>
  <si>
    <t>TUMB.SYNT.LEA+SYNT.LEA</t>
  </si>
  <si>
    <t>B FLANFIL BOY B WPF</t>
  </si>
  <si>
    <t>B044HB050FUC0245</t>
  </si>
  <si>
    <t>050FU</t>
  </si>
  <si>
    <t>BLACK/ROYAL</t>
  </si>
  <si>
    <t>DBK+NYLON</t>
  </si>
  <si>
    <t>B044HB050FUC0749</t>
  </si>
  <si>
    <t>0MEBC</t>
  </si>
  <si>
    <t>WAX.SYNT.LEA+SYNT.LEA</t>
  </si>
  <si>
    <t>B041PA0MEBCC0735</t>
  </si>
  <si>
    <t>B BALTIC BOY B WPF</t>
  </si>
  <si>
    <t>B0442A0CEFUC0749</t>
  </si>
  <si>
    <t>0CEFU</t>
  </si>
  <si>
    <t>PRINT.DBK+NYLON</t>
  </si>
  <si>
    <t>B043XA0MEBCC4244</t>
  </si>
  <si>
    <t>05450</t>
  </si>
  <si>
    <t>GEOBUCK+DBK</t>
  </si>
  <si>
    <t>B840LA0MAASC0007</t>
  </si>
  <si>
    <t>0MAAS</t>
  </si>
  <si>
    <t>SHI.GOAT SUEDE+SHI.TEXT</t>
  </si>
  <si>
    <t>B0285C0HI14C8004</t>
  </si>
  <si>
    <t>0HI14</t>
  </si>
  <si>
    <t>METAL.SYNT.PAT+MESH</t>
  </si>
  <si>
    <t>B0285C0NF14C0566</t>
  </si>
  <si>
    <t>0NF14</t>
  </si>
  <si>
    <t>SILVER/PINK</t>
  </si>
  <si>
    <t>PEARL.SYNT+MESH</t>
  </si>
  <si>
    <t>B HYNDE GIRL</t>
  </si>
  <si>
    <t>B042FB00043C9999</t>
  </si>
  <si>
    <t>B040AA022NFC9002</t>
  </si>
  <si>
    <t>022NF</t>
  </si>
  <si>
    <t>SUEDE+PEARL.SYNT.LEA</t>
  </si>
  <si>
    <t>B040AA022NFC9006</t>
  </si>
  <si>
    <t>B040LA0AFHIC4002</t>
  </si>
  <si>
    <t>0AFHI</t>
  </si>
  <si>
    <t>SYNT.SUEDE+METAL.SYNT.PAT</t>
  </si>
  <si>
    <t>B WAVINESS GIRL</t>
  </si>
  <si>
    <t>B941XA0AJ15C9002</t>
  </si>
  <si>
    <t>0AJ15</t>
  </si>
  <si>
    <t>PEARL.GBK+LYCRA</t>
  </si>
  <si>
    <t>B041QB0HIPVC9246</t>
  </si>
  <si>
    <t>DK GREY/PURPLE</t>
  </si>
  <si>
    <t>B BALTIC GIRL B WPF</t>
  </si>
  <si>
    <t>B04H1A0BCM2C4268</t>
  </si>
  <si>
    <t>0BCM2</t>
  </si>
  <si>
    <t>SYNT.LEA+GLIT.MESH</t>
  </si>
  <si>
    <t>B HEIRA GIRL</t>
  </si>
  <si>
    <t>B043YA05450C0502</t>
  </si>
  <si>
    <t>GREY/PINK</t>
  </si>
  <si>
    <t>B PAVLIS GIRL</t>
  </si>
  <si>
    <t>B041SA0NFHIC1E9F</t>
  </si>
  <si>
    <t>0NFHI</t>
  </si>
  <si>
    <t>GRAPHITE/DK GREY</t>
  </si>
  <si>
    <t>PEARL.SYNT.LEA+METAL.SYNT.PAT</t>
  </si>
  <si>
    <t>J TERAM BOY B ABX</t>
  </si>
  <si>
    <t>J02AEA01454C0735</t>
  </si>
  <si>
    <t>J029YF014BUC0659</t>
  </si>
  <si>
    <t>J POSEIDO BOY</t>
  </si>
  <si>
    <t>J02BCA0CLMEC4229</t>
  </si>
  <si>
    <t>0CLME</t>
  </si>
  <si>
    <t>NAVY/DK YELLOW</t>
  </si>
  <si>
    <t>WAX.LEA+WAX.SYNT.LEA</t>
  </si>
  <si>
    <t>J02BCA0CLMEC6N4E</t>
  </si>
  <si>
    <t>COGNAC/BLUE</t>
  </si>
  <si>
    <t>J TUONO BOY</t>
  </si>
  <si>
    <t>J02AXA014BUC0051</t>
  </si>
  <si>
    <t>J02AXA014BUC0653</t>
  </si>
  <si>
    <t>J02AXA014BUC0659</t>
  </si>
  <si>
    <t>J927QB01454C0833</t>
  </si>
  <si>
    <t>ROYAL/RED</t>
  </si>
  <si>
    <t>J FLEXYPER BOY B ABX</t>
  </si>
  <si>
    <t>J949XA0ME32C0820</t>
  </si>
  <si>
    <t>0ME32</t>
  </si>
  <si>
    <t>WAX.SYNT.LEA+NBK LEA</t>
  </si>
  <si>
    <t>J949XA0ME32C2GK4</t>
  </si>
  <si>
    <t>DK YELLOW/ROYAL</t>
  </si>
  <si>
    <t>J MATTIAS B BOY ABX</t>
  </si>
  <si>
    <t>J040DA032CQC0718</t>
  </si>
  <si>
    <t>032CQ</t>
  </si>
  <si>
    <t>NAVY/DARK GREY</t>
  </si>
  <si>
    <t>NBK LEA+WAX.TEXT</t>
  </si>
  <si>
    <t>J040DA032CQC6076</t>
  </si>
  <si>
    <t>COFFEE/BLACK</t>
  </si>
  <si>
    <t>J RIDDOCK BOY WPF</t>
  </si>
  <si>
    <t>J047TA032FEC0661</t>
  </si>
  <si>
    <t>032FE</t>
  </si>
  <si>
    <t>NBK+TUMBL.GBK</t>
  </si>
  <si>
    <t>J047TA032FEC0947</t>
  </si>
  <si>
    <t>J BULLER BOY B ABX</t>
  </si>
  <si>
    <t>J049WB0ME50C6402</t>
  </si>
  <si>
    <t>0ME50</t>
  </si>
  <si>
    <t>WAX.SYNT.LEA+DBK</t>
  </si>
  <si>
    <t>J RIDDOCK BOY</t>
  </si>
  <si>
    <t>J847SI00043C4021</t>
  </si>
  <si>
    <t>J04AEB022MEC4244</t>
  </si>
  <si>
    <t>022ME</t>
  </si>
  <si>
    <t>SUEDE+WAX.GBK</t>
  </si>
  <si>
    <t>J042CD022BCC0038</t>
  </si>
  <si>
    <t>J042CD022BCC4231</t>
  </si>
  <si>
    <t>0BUCE</t>
  </si>
  <si>
    <t>TUMB.SYNT.LEA+PRINT.DBK</t>
  </si>
  <si>
    <t>0CEBU</t>
  </si>
  <si>
    <t>PRINT.DBK+TUMB.SYNT.LEA</t>
  </si>
  <si>
    <t>J949YC0BU11C4226</t>
  </si>
  <si>
    <t>J049CB0BU11C4226</t>
  </si>
  <si>
    <t>J PAVEL</t>
  </si>
  <si>
    <t>J9415A0AFFUC4002</t>
  </si>
  <si>
    <t>0AFFU</t>
  </si>
  <si>
    <t>SYNT.SUEDE+NYLON</t>
  </si>
  <si>
    <t>J02BCA0CLBUC6N4B</t>
  </si>
  <si>
    <t>0CLBU</t>
  </si>
  <si>
    <t>COGNAC/AVIO</t>
  </si>
  <si>
    <t>WAX.LEA+TUMB.SYNT.LEA</t>
  </si>
  <si>
    <t>J HIMALAYA BOY B WPF</t>
  </si>
  <si>
    <t>J043AA004BUC4248</t>
  </si>
  <si>
    <t>004BU</t>
  </si>
  <si>
    <t>NAVY/GREEN</t>
  </si>
  <si>
    <t>PRINT.SYNT.LEA+TUMB.SYNT.LEA</t>
  </si>
  <si>
    <t>J BALTIC BOY B WPF</t>
  </si>
  <si>
    <t>J042YA0CEBUC4226</t>
  </si>
  <si>
    <t>J NEW SAVAGE BOY</t>
  </si>
  <si>
    <t>J041VA0FEFUC4054</t>
  </si>
  <si>
    <t>0FEFU</t>
  </si>
  <si>
    <t>TUMB.GBK+NYLON</t>
  </si>
  <si>
    <t>J ARZACH BOY</t>
  </si>
  <si>
    <t>J044AA05411C4226</t>
  </si>
  <si>
    <t>J044AB05411C0947</t>
  </si>
  <si>
    <t>J BERNIE</t>
  </si>
  <si>
    <t>J0411A0MEBUC0005</t>
  </si>
  <si>
    <t>0MEBU</t>
  </si>
  <si>
    <t>WAX.SYNT.LEA+TUMB.SYNT.LEA</t>
  </si>
  <si>
    <t>J CALCO BOY</t>
  </si>
  <si>
    <t>J04CLA0FEFUC0655</t>
  </si>
  <si>
    <t>DK GREY/GREEN</t>
  </si>
  <si>
    <t>J04CLA0FEFUC0735</t>
  </si>
  <si>
    <t>J GISLI BOY</t>
  </si>
  <si>
    <t>J045CA0MEBUC4226</t>
  </si>
  <si>
    <t>J027NA0FE14C0832</t>
  </si>
  <si>
    <t>J0415A0BUCEC0038</t>
  </si>
  <si>
    <t>J0415A0BUCEC0666</t>
  </si>
  <si>
    <t>J0415B0BUCEC0749</t>
  </si>
  <si>
    <t>J SVETH BOY</t>
  </si>
  <si>
    <t>J046PA0FEFUC0739</t>
  </si>
  <si>
    <t>DK GREY/NAVY</t>
  </si>
  <si>
    <t>T01</t>
  </si>
  <si>
    <t>T94BTA01422CN49B</t>
  </si>
  <si>
    <t>TURQUOISE/BLACK</t>
  </si>
  <si>
    <t>T94BTA01443C1236</t>
  </si>
  <si>
    <t>01443</t>
  </si>
  <si>
    <t>WHITE/LT GREY</t>
  </si>
  <si>
    <t>MESH+SMOOTH LEA</t>
  </si>
  <si>
    <t>J02BDB000BCC0563</t>
  </si>
  <si>
    <t>J02BDB000BCC1000</t>
  </si>
  <si>
    <t>J928DA06KNFC8003</t>
  </si>
  <si>
    <t>06KNF</t>
  </si>
  <si>
    <t>MAUVE</t>
  </si>
  <si>
    <t>KNITTED TEXT.+PEARL.SYNT.LEA</t>
  </si>
  <si>
    <t>J CASEY GIRL</t>
  </si>
  <si>
    <t>J9420G000BCC9999</t>
  </si>
  <si>
    <t>J9420G0BCEWC9999</t>
  </si>
  <si>
    <t>00046</t>
  </si>
  <si>
    <t>TUMB.LEA</t>
  </si>
  <si>
    <t>J949QC000BCC9999</t>
  </si>
  <si>
    <t>J FLEXYPER GIRL B AB</t>
  </si>
  <si>
    <t>J94APA0FU54C4267</t>
  </si>
  <si>
    <t>0FU54</t>
  </si>
  <si>
    <t>NYLON+GEOBUCK</t>
  </si>
  <si>
    <t>J SHAWNTEL GIRL</t>
  </si>
  <si>
    <t>043MA</t>
  </si>
  <si>
    <t>SMO.LE+SH.GO.SUE</t>
  </si>
  <si>
    <t>J044EA043MAC9999</t>
  </si>
  <si>
    <t>JR SHADOW</t>
  </si>
  <si>
    <t>J74A6A00043C9999</t>
  </si>
  <si>
    <t>J024MH077AJC2005</t>
  </si>
  <si>
    <t>077AJ</t>
  </si>
  <si>
    <t>SHI.SUE+PEAR.GBK</t>
  </si>
  <si>
    <t>J944MG000BCC0899</t>
  </si>
  <si>
    <t>WHITE/NAVY</t>
  </si>
  <si>
    <t>J944MG054AJC0673</t>
  </si>
  <si>
    <t>J044GA000NFC1692</t>
  </si>
  <si>
    <t>DK SILVER/NAVY</t>
  </si>
  <si>
    <t>J848DA0NF6KC1335</t>
  </si>
  <si>
    <t>DK SILVER/LILAC</t>
  </si>
  <si>
    <t>J848DA0NF6KC8062</t>
  </si>
  <si>
    <t>J SENTIERO GIRL B WP</t>
  </si>
  <si>
    <t>J04CFA054FUC0694</t>
  </si>
  <si>
    <t>NAVY/PINK</t>
  </si>
  <si>
    <t>JR GIOIA</t>
  </si>
  <si>
    <t>J04D2A000HHC9999</t>
  </si>
  <si>
    <t>000HH</t>
  </si>
  <si>
    <t>SYNT.PAT</t>
  </si>
  <si>
    <t>J BALTIC GIRL B WPF</t>
  </si>
  <si>
    <t>J042VA0CEFUC4002</t>
  </si>
  <si>
    <t>J CALCO GIRL</t>
  </si>
  <si>
    <t>J04CMB0PVEWC9002</t>
  </si>
  <si>
    <t>0PVEW</t>
  </si>
  <si>
    <t>PEARL.PR.SYNT.LEA+GLIT.TEXT</t>
  </si>
  <si>
    <t>J048CA054FUC0922</t>
  </si>
  <si>
    <t>D829CA00021C6001</t>
  </si>
  <si>
    <t>D BROGUE S</t>
  </si>
  <si>
    <t>D02HMG00043C0013</t>
  </si>
  <si>
    <t>D94G1I022JZC9999</t>
  </si>
  <si>
    <t>D049CE02141C9999</t>
  </si>
  <si>
    <t>02141</t>
  </si>
  <si>
    <t>GOA.SUE+PYT.PR.LEA</t>
  </si>
  <si>
    <t>D UMBRETTA</t>
  </si>
  <si>
    <t>D04LBA00021C6001</t>
  </si>
  <si>
    <t>D921BA085AUC0404</t>
  </si>
  <si>
    <t>D NHENBUS</t>
  </si>
  <si>
    <t>D048DA0PVBUC4002</t>
  </si>
  <si>
    <t>0PVBU</t>
  </si>
  <si>
    <t>PEARL.PR.SYNT.LEA+TUMB.SYNT.LE</t>
  </si>
  <si>
    <t>D048DA0PVBUC8353</t>
  </si>
  <si>
    <t>WINE/BLACK</t>
  </si>
  <si>
    <t>U REZZONICO</t>
  </si>
  <si>
    <t>U028QC00046C6001</t>
  </si>
  <si>
    <t>U027FA02211C4005</t>
  </si>
  <si>
    <t>U027FA02211C6014</t>
  </si>
  <si>
    <t>BRICK</t>
  </si>
  <si>
    <t>U02D7C01185C4002</t>
  </si>
  <si>
    <t>01185</t>
  </si>
  <si>
    <t>TEXTILE+NAPPA</t>
  </si>
  <si>
    <t>U94D7F000ZGC0048</t>
  </si>
  <si>
    <t>U94D7F000ZGC0245</t>
  </si>
  <si>
    <t>U94D7F000ZGC0520</t>
  </si>
  <si>
    <t>BLACK/DK GREEN</t>
  </si>
  <si>
    <t>U SNAKE.2</t>
  </si>
  <si>
    <t>U948DA085BCC1995</t>
  </si>
  <si>
    <t>085BC</t>
  </si>
  <si>
    <t>NAPPA+SYNT.LEA</t>
  </si>
  <si>
    <t>U948DA0BSBCC0135</t>
  </si>
  <si>
    <t>0BSBC</t>
  </si>
  <si>
    <t>SAND/BEIGE</t>
  </si>
  <si>
    <t>PRINT.SUEDE+SYNT.LEA</t>
  </si>
  <si>
    <t>U WARLEY</t>
  </si>
  <si>
    <t>U026HB04622C9263</t>
  </si>
  <si>
    <t>04622</t>
  </si>
  <si>
    <t>BLACK/LT GREY</t>
  </si>
  <si>
    <t>TUMB.LEA+SUEDE</t>
  </si>
  <si>
    <t>U TERENCE</t>
  </si>
  <si>
    <t>U927HB00022C6372</t>
  </si>
  <si>
    <t>MUD</t>
  </si>
  <si>
    <t>U GRECALE</t>
  </si>
  <si>
    <t>U028ZB04622C1352</t>
  </si>
  <si>
    <t>U04D7F0006KC4002</t>
  </si>
  <si>
    <t>0006K</t>
  </si>
  <si>
    <t>KNITTED TEXT.</t>
  </si>
  <si>
    <t>U048DB04654C1352</t>
  </si>
  <si>
    <t>04654</t>
  </si>
  <si>
    <t>TUMB.LEA+GEOBUCK</t>
  </si>
  <si>
    <t>U048DB0CL54C4002</t>
  </si>
  <si>
    <t>UOMO HIGH LIFE</t>
  </si>
  <si>
    <t>U0299B00039C9999</t>
  </si>
  <si>
    <t>00039</t>
  </si>
  <si>
    <t>SMOOTH LEATHER</t>
  </si>
  <si>
    <t>U0299C00039C9999</t>
  </si>
  <si>
    <t>U DORAY</t>
  </si>
  <si>
    <t>U04A7A0BUBCC0245</t>
  </si>
  <si>
    <t>U047FC0007TC1L9A</t>
  </si>
  <si>
    <t>0007T</t>
  </si>
  <si>
    <t>LT GREY/ANTHRACITE</t>
  </si>
  <si>
    <t>RECYCLED TEXTILE</t>
  </si>
  <si>
    <t>U047FD0002AC2004</t>
  </si>
  <si>
    <t>0002A</t>
  </si>
  <si>
    <t>LT YELLOW</t>
  </si>
  <si>
    <t>PRINT.MESH</t>
  </si>
  <si>
    <t>U047FD0002AC7000</t>
  </si>
  <si>
    <t>Image</t>
  </si>
  <si>
    <t>Sell In 1</t>
  </si>
  <si>
    <t>Sell In 2</t>
  </si>
  <si>
    <t>Sell In 3</t>
  </si>
  <si>
    <t>Sell In 4</t>
  </si>
  <si>
    <t>Sell Out 1</t>
  </si>
  <si>
    <t>Sell Out 2</t>
  </si>
  <si>
    <t>Sell Out 3</t>
  </si>
  <si>
    <t>Sell Out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</si>
</sst>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4" formatCode="_-* #,##0.00\ &quot;€&quot;_-;\-* #,##0.00\ &quot;€&quot;_-;_-* &quot;-&quot;??\ &quot;€&quot;_-;_-@_-"/>
  </numFmts>
  <fonts count="8" x14ac:knownFonts="1">
    <font>
      <sz val="11"/>
      <color theme="1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sz val="10"/>
      <color rgb="FF003366"/>
      <name val="Calibri"/>
      <family val="2"/>
    </font>
    <font>
      <b/>
      <sz val="10"/>
      <color rgb="FF383838"/>
      <name val="Calibri"/>
      <family val="2"/>
    </font>
    <font>
      <sz val="10"/>
      <color rgb="FF383838"/>
      <name val="Calibri"/>
      <family val="2"/>
    </font>
    <font>
      <sz val="10"/>
      <color theme="0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E7E7F7"/>
      </patternFill>
    </fill>
    <fill>
      <patternFill patternType="solid">
        <fgColor rgb="FFFFFFFF"/>
      </patternFill>
    </fill>
  </fills>
  <borders count="5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/>
      <right/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5">
    <xf numFmtId="0" fontId="0" fillId="0" borderId="0" xfId="0"/>
    <xf numFmtId="0" fontId="2" fillId="0" borderId="0" xfId="0" applyFont="1"/>
    <xf numFmtId="0" fontId="1" fillId="0" borderId="0" xfId="0" applyFont="1"/>
    <xf numFmtId="0" fontId="2" fillId="2" borderId="2" xfId="0" applyFont="1" applyFill="1" applyBorder="1" applyAlignment="1">
      <alignment horizontal="left" vertical="top"/>
    </xf>
    <xf numFmtId="0" fontId="2" fillId="2" borderId="3" xfId="0" applyFont="1" applyFill="1" applyBorder="1" applyAlignment="1">
      <alignment horizontal="left" vertical="top"/>
    </xf>
    <xf numFmtId="0" fontId="2" fillId="2" borderId="4" xfId="0" applyFont="1" applyFill="1" applyBorder="1" applyAlignment="1">
      <alignment horizontal="left" vertical="top"/>
    </xf>
    <xf numFmtId="0" fontId="2" fillId="2" borderId="0" xfId="0" applyFont="1" applyFill="1" applyAlignment="1">
      <alignment horizontal="left" vertical="top"/>
    </xf>
    <xf numFmtId="0" fontId="3" fillId="3" borderId="3" xfId="0" applyFont="1" applyFill="1" applyBorder="1" applyAlignment="1">
      <alignment horizontal="left" vertical="top"/>
    </xf>
    <xf numFmtId="0" fontId="4" fillId="4" borderId="1" xfId="0" applyFont="1" applyFill="1" applyBorder="1" applyAlignment="1">
      <alignment horizontal="left" vertical="center" wrapText="1"/>
    </xf>
    <xf numFmtId="0" fontId="2" fillId="3" borderId="3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 wrapText="1"/>
    </xf>
    <xf numFmtId="0" fontId="2" fillId="2" borderId="4" xfId="0" applyFont="1" applyFill="1" applyBorder="1" applyAlignment="1">
      <alignment horizontal="left" vertical="center" wrapText="1"/>
    </xf>
    <xf numFmtId="0" fontId="1" fillId="0" borderId="0" xfId="0" applyFont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3" fontId="5" fillId="5" borderId="3" xfId="0" applyNumberFormat="1" applyFont="1" applyFill="1" applyBorder="1" applyAlignment="1">
      <alignment horizontal="center" vertical="center" wrapText="1"/>
    </xf>
    <xf numFmtId="0" fontId="2" fillId="5" borderId="3" xfId="0" applyFont="1" applyFill="1" applyBorder="1" applyAlignment="1">
      <alignment horizontal="center" vertical="center" wrapText="1"/>
    </xf>
    <xf numFmtId="3" fontId="6" fillId="5" borderId="3" xfId="0" applyNumberFormat="1" applyFont="1" applyFill="1" applyBorder="1" applyAlignment="1">
      <alignment horizontal="center" vertical="center" wrapText="1"/>
    </xf>
    <xf numFmtId="0" fontId="2" fillId="5" borderId="4" xfId="0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44" fontId="2" fillId="0" borderId="0" xfId="1" applyFont="1"/>
    <xf numFmtId="44" fontId="2" fillId="2" borderId="2" xfId="1" applyFont="1" applyFill="1" applyBorder="1" applyAlignment="1">
      <alignment horizontal="left" vertical="top"/>
    </xf>
    <xf numFmtId="44" fontId="2" fillId="2" borderId="0" xfId="1" applyFont="1" applyFill="1" applyAlignment="1">
      <alignment horizontal="left" vertical="top"/>
    </xf>
    <xf numFmtId="44" fontId="4" fillId="4" borderId="1" xfId="1" applyFont="1" applyFill="1" applyBorder="1" applyAlignment="1">
      <alignment horizontal="left" vertical="center" wrapText="1"/>
    </xf>
    <xf numFmtId="44" fontId="2" fillId="2" borderId="3" xfId="1" applyFont="1" applyFill="1" applyBorder="1" applyAlignment="1">
      <alignment horizontal="center" vertical="center" wrapText="1"/>
    </xf>
    <xf numFmtId="44" fontId="1" fillId="0" borderId="0" xfId="1" applyFont="1"/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g"/><Relationship Id="rId21" Type="http://schemas.openxmlformats.org/officeDocument/2006/relationships/image" Target="../media/image21.jpg"/><Relationship Id="rId42" Type="http://schemas.openxmlformats.org/officeDocument/2006/relationships/image" Target="../media/image42.jpg"/><Relationship Id="rId63" Type="http://schemas.openxmlformats.org/officeDocument/2006/relationships/image" Target="../media/image63.jpg"/><Relationship Id="rId84" Type="http://schemas.openxmlformats.org/officeDocument/2006/relationships/image" Target="../media/image84.jpg"/><Relationship Id="rId138" Type="http://schemas.openxmlformats.org/officeDocument/2006/relationships/image" Target="../media/image138.jpg"/><Relationship Id="rId159" Type="http://schemas.openxmlformats.org/officeDocument/2006/relationships/image" Target="../media/image159.jpg"/><Relationship Id="rId170" Type="http://schemas.openxmlformats.org/officeDocument/2006/relationships/image" Target="../media/image170.jpg"/><Relationship Id="rId191" Type="http://schemas.openxmlformats.org/officeDocument/2006/relationships/image" Target="../media/image191.jpg"/><Relationship Id="rId205" Type="http://schemas.openxmlformats.org/officeDocument/2006/relationships/image" Target="../media/image205.jpg"/><Relationship Id="rId226" Type="http://schemas.openxmlformats.org/officeDocument/2006/relationships/image" Target="../media/image226.jpg"/><Relationship Id="rId247" Type="http://schemas.openxmlformats.org/officeDocument/2006/relationships/image" Target="../media/image247.jpg"/><Relationship Id="rId107" Type="http://schemas.openxmlformats.org/officeDocument/2006/relationships/image" Target="../media/image107.jpg"/><Relationship Id="rId11" Type="http://schemas.openxmlformats.org/officeDocument/2006/relationships/image" Target="../media/image11.jpg"/><Relationship Id="rId32" Type="http://schemas.openxmlformats.org/officeDocument/2006/relationships/image" Target="../media/image32.jpg"/><Relationship Id="rId53" Type="http://schemas.openxmlformats.org/officeDocument/2006/relationships/image" Target="../media/image53.jpg"/><Relationship Id="rId74" Type="http://schemas.openxmlformats.org/officeDocument/2006/relationships/image" Target="../media/image74.jpg"/><Relationship Id="rId128" Type="http://schemas.openxmlformats.org/officeDocument/2006/relationships/image" Target="../media/image128.jpg"/><Relationship Id="rId149" Type="http://schemas.openxmlformats.org/officeDocument/2006/relationships/image" Target="../media/image149.jpg"/><Relationship Id="rId5" Type="http://schemas.openxmlformats.org/officeDocument/2006/relationships/image" Target="../media/image5.jpg"/><Relationship Id="rId95" Type="http://schemas.openxmlformats.org/officeDocument/2006/relationships/image" Target="../media/image95.jpg"/><Relationship Id="rId160" Type="http://schemas.openxmlformats.org/officeDocument/2006/relationships/image" Target="../media/image160.jpg"/><Relationship Id="rId181" Type="http://schemas.openxmlformats.org/officeDocument/2006/relationships/image" Target="../media/image181.jpg"/><Relationship Id="rId216" Type="http://schemas.openxmlformats.org/officeDocument/2006/relationships/image" Target="../media/image216.jpg"/><Relationship Id="rId237" Type="http://schemas.openxmlformats.org/officeDocument/2006/relationships/image" Target="../media/image237.jpg"/><Relationship Id="rId22" Type="http://schemas.openxmlformats.org/officeDocument/2006/relationships/image" Target="../media/image22.jpg"/><Relationship Id="rId43" Type="http://schemas.openxmlformats.org/officeDocument/2006/relationships/image" Target="../media/image43.jpg"/><Relationship Id="rId64" Type="http://schemas.openxmlformats.org/officeDocument/2006/relationships/image" Target="../media/image64.jpg"/><Relationship Id="rId118" Type="http://schemas.openxmlformats.org/officeDocument/2006/relationships/image" Target="../media/image118.jpg"/><Relationship Id="rId139" Type="http://schemas.openxmlformats.org/officeDocument/2006/relationships/image" Target="../media/image139.jpg"/><Relationship Id="rId85" Type="http://schemas.openxmlformats.org/officeDocument/2006/relationships/image" Target="../media/image85.jpg"/><Relationship Id="rId150" Type="http://schemas.openxmlformats.org/officeDocument/2006/relationships/image" Target="../media/image150.jpg"/><Relationship Id="rId171" Type="http://schemas.openxmlformats.org/officeDocument/2006/relationships/image" Target="../media/image171.jpg"/><Relationship Id="rId192" Type="http://schemas.openxmlformats.org/officeDocument/2006/relationships/image" Target="../media/image192.jpg"/><Relationship Id="rId206" Type="http://schemas.openxmlformats.org/officeDocument/2006/relationships/image" Target="../media/image206.jpg"/><Relationship Id="rId227" Type="http://schemas.openxmlformats.org/officeDocument/2006/relationships/image" Target="../media/image227.jpg"/><Relationship Id="rId248" Type="http://schemas.openxmlformats.org/officeDocument/2006/relationships/image" Target="../media/image248.jpg"/><Relationship Id="rId12" Type="http://schemas.openxmlformats.org/officeDocument/2006/relationships/image" Target="../media/image12.jpg"/><Relationship Id="rId17" Type="http://schemas.openxmlformats.org/officeDocument/2006/relationships/image" Target="../media/image17.jpg"/><Relationship Id="rId33" Type="http://schemas.openxmlformats.org/officeDocument/2006/relationships/image" Target="../media/image33.jpg"/><Relationship Id="rId38" Type="http://schemas.openxmlformats.org/officeDocument/2006/relationships/image" Target="../media/image38.jpg"/><Relationship Id="rId59" Type="http://schemas.openxmlformats.org/officeDocument/2006/relationships/image" Target="../media/image59.jpg"/><Relationship Id="rId103" Type="http://schemas.openxmlformats.org/officeDocument/2006/relationships/image" Target="../media/image103.jpg"/><Relationship Id="rId108" Type="http://schemas.openxmlformats.org/officeDocument/2006/relationships/image" Target="../media/image108.jpg"/><Relationship Id="rId124" Type="http://schemas.openxmlformats.org/officeDocument/2006/relationships/image" Target="../media/image124.jpg"/><Relationship Id="rId129" Type="http://schemas.openxmlformats.org/officeDocument/2006/relationships/image" Target="../media/image129.jpg"/><Relationship Id="rId54" Type="http://schemas.openxmlformats.org/officeDocument/2006/relationships/image" Target="../media/image54.jpg"/><Relationship Id="rId70" Type="http://schemas.openxmlformats.org/officeDocument/2006/relationships/image" Target="../media/image70.jpg"/><Relationship Id="rId75" Type="http://schemas.openxmlformats.org/officeDocument/2006/relationships/image" Target="../media/image75.jpg"/><Relationship Id="rId91" Type="http://schemas.openxmlformats.org/officeDocument/2006/relationships/image" Target="../media/image91.jpg"/><Relationship Id="rId96" Type="http://schemas.openxmlformats.org/officeDocument/2006/relationships/image" Target="../media/image96.jpg"/><Relationship Id="rId140" Type="http://schemas.openxmlformats.org/officeDocument/2006/relationships/image" Target="../media/image140.jpg"/><Relationship Id="rId145" Type="http://schemas.openxmlformats.org/officeDocument/2006/relationships/image" Target="../media/image145.jpg"/><Relationship Id="rId161" Type="http://schemas.openxmlformats.org/officeDocument/2006/relationships/image" Target="../media/image161.jpg"/><Relationship Id="rId166" Type="http://schemas.openxmlformats.org/officeDocument/2006/relationships/image" Target="../media/image166.jpg"/><Relationship Id="rId182" Type="http://schemas.openxmlformats.org/officeDocument/2006/relationships/image" Target="../media/image182.jpg"/><Relationship Id="rId187" Type="http://schemas.openxmlformats.org/officeDocument/2006/relationships/image" Target="../media/image187.jpg"/><Relationship Id="rId217" Type="http://schemas.openxmlformats.org/officeDocument/2006/relationships/image" Target="../media/image217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212" Type="http://schemas.openxmlformats.org/officeDocument/2006/relationships/image" Target="../media/image212.jpg"/><Relationship Id="rId233" Type="http://schemas.openxmlformats.org/officeDocument/2006/relationships/image" Target="../media/image233.jpg"/><Relationship Id="rId238" Type="http://schemas.openxmlformats.org/officeDocument/2006/relationships/image" Target="../media/image238.jpg"/><Relationship Id="rId23" Type="http://schemas.openxmlformats.org/officeDocument/2006/relationships/image" Target="../media/image23.jpg"/><Relationship Id="rId28" Type="http://schemas.openxmlformats.org/officeDocument/2006/relationships/image" Target="../media/image28.jpg"/><Relationship Id="rId49" Type="http://schemas.openxmlformats.org/officeDocument/2006/relationships/image" Target="../media/image49.jpg"/><Relationship Id="rId114" Type="http://schemas.openxmlformats.org/officeDocument/2006/relationships/image" Target="../media/image114.jpg"/><Relationship Id="rId119" Type="http://schemas.openxmlformats.org/officeDocument/2006/relationships/image" Target="../media/image119.jpg"/><Relationship Id="rId44" Type="http://schemas.openxmlformats.org/officeDocument/2006/relationships/image" Target="../media/image44.jpg"/><Relationship Id="rId60" Type="http://schemas.openxmlformats.org/officeDocument/2006/relationships/image" Target="../media/image60.jpg"/><Relationship Id="rId65" Type="http://schemas.openxmlformats.org/officeDocument/2006/relationships/image" Target="../media/image65.jpg"/><Relationship Id="rId81" Type="http://schemas.openxmlformats.org/officeDocument/2006/relationships/image" Target="../media/image81.jpg"/><Relationship Id="rId86" Type="http://schemas.openxmlformats.org/officeDocument/2006/relationships/image" Target="../media/image86.jpg"/><Relationship Id="rId130" Type="http://schemas.openxmlformats.org/officeDocument/2006/relationships/image" Target="../media/image130.jpg"/><Relationship Id="rId135" Type="http://schemas.openxmlformats.org/officeDocument/2006/relationships/image" Target="../media/image135.jpg"/><Relationship Id="rId151" Type="http://schemas.openxmlformats.org/officeDocument/2006/relationships/image" Target="../media/image151.jpg"/><Relationship Id="rId156" Type="http://schemas.openxmlformats.org/officeDocument/2006/relationships/image" Target="../media/image156.jpg"/><Relationship Id="rId177" Type="http://schemas.openxmlformats.org/officeDocument/2006/relationships/image" Target="../media/image177.jpg"/><Relationship Id="rId198" Type="http://schemas.openxmlformats.org/officeDocument/2006/relationships/image" Target="../media/image198.jpg"/><Relationship Id="rId172" Type="http://schemas.openxmlformats.org/officeDocument/2006/relationships/image" Target="../media/image172.jpg"/><Relationship Id="rId193" Type="http://schemas.openxmlformats.org/officeDocument/2006/relationships/image" Target="../media/image193.jpg"/><Relationship Id="rId202" Type="http://schemas.openxmlformats.org/officeDocument/2006/relationships/image" Target="../media/image202.jpg"/><Relationship Id="rId207" Type="http://schemas.openxmlformats.org/officeDocument/2006/relationships/image" Target="../media/image207.jpg"/><Relationship Id="rId223" Type="http://schemas.openxmlformats.org/officeDocument/2006/relationships/image" Target="../media/image223.jpg"/><Relationship Id="rId228" Type="http://schemas.openxmlformats.org/officeDocument/2006/relationships/image" Target="../media/image228.jpg"/><Relationship Id="rId244" Type="http://schemas.openxmlformats.org/officeDocument/2006/relationships/image" Target="../media/image244.jpg"/><Relationship Id="rId249" Type="http://schemas.openxmlformats.org/officeDocument/2006/relationships/image" Target="../media/image249.jpg"/><Relationship Id="rId13" Type="http://schemas.openxmlformats.org/officeDocument/2006/relationships/image" Target="../media/image13.jpg"/><Relationship Id="rId18" Type="http://schemas.openxmlformats.org/officeDocument/2006/relationships/image" Target="../media/image18.jpg"/><Relationship Id="rId39" Type="http://schemas.openxmlformats.org/officeDocument/2006/relationships/image" Target="../media/image39.jpg"/><Relationship Id="rId109" Type="http://schemas.openxmlformats.org/officeDocument/2006/relationships/image" Target="../media/image109.jpg"/><Relationship Id="rId34" Type="http://schemas.openxmlformats.org/officeDocument/2006/relationships/image" Target="../media/image34.jpg"/><Relationship Id="rId50" Type="http://schemas.openxmlformats.org/officeDocument/2006/relationships/image" Target="../media/image50.jpg"/><Relationship Id="rId55" Type="http://schemas.openxmlformats.org/officeDocument/2006/relationships/image" Target="../media/image55.jpg"/><Relationship Id="rId76" Type="http://schemas.openxmlformats.org/officeDocument/2006/relationships/image" Target="../media/image76.jpg"/><Relationship Id="rId97" Type="http://schemas.openxmlformats.org/officeDocument/2006/relationships/image" Target="../media/image97.jpg"/><Relationship Id="rId104" Type="http://schemas.openxmlformats.org/officeDocument/2006/relationships/image" Target="../media/image104.jpg"/><Relationship Id="rId120" Type="http://schemas.openxmlformats.org/officeDocument/2006/relationships/image" Target="../media/image120.jpg"/><Relationship Id="rId125" Type="http://schemas.openxmlformats.org/officeDocument/2006/relationships/image" Target="../media/image125.jpg"/><Relationship Id="rId141" Type="http://schemas.openxmlformats.org/officeDocument/2006/relationships/image" Target="../media/image141.jpg"/><Relationship Id="rId146" Type="http://schemas.openxmlformats.org/officeDocument/2006/relationships/image" Target="../media/image146.jpg"/><Relationship Id="rId167" Type="http://schemas.openxmlformats.org/officeDocument/2006/relationships/image" Target="../media/image167.jpg"/><Relationship Id="rId188" Type="http://schemas.openxmlformats.org/officeDocument/2006/relationships/image" Target="../media/image188.jpg"/><Relationship Id="rId7" Type="http://schemas.openxmlformats.org/officeDocument/2006/relationships/image" Target="../media/image7.jpg"/><Relationship Id="rId71" Type="http://schemas.openxmlformats.org/officeDocument/2006/relationships/image" Target="../media/image71.jpg"/><Relationship Id="rId92" Type="http://schemas.openxmlformats.org/officeDocument/2006/relationships/image" Target="../media/image92.jpg"/><Relationship Id="rId162" Type="http://schemas.openxmlformats.org/officeDocument/2006/relationships/image" Target="../media/image162.jpg"/><Relationship Id="rId183" Type="http://schemas.openxmlformats.org/officeDocument/2006/relationships/image" Target="../media/image183.jpg"/><Relationship Id="rId213" Type="http://schemas.openxmlformats.org/officeDocument/2006/relationships/image" Target="../media/image213.jpg"/><Relationship Id="rId218" Type="http://schemas.openxmlformats.org/officeDocument/2006/relationships/image" Target="../media/image218.jpg"/><Relationship Id="rId234" Type="http://schemas.openxmlformats.org/officeDocument/2006/relationships/image" Target="../media/image234.jpg"/><Relationship Id="rId239" Type="http://schemas.openxmlformats.org/officeDocument/2006/relationships/image" Target="../media/image239.jpg"/><Relationship Id="rId2" Type="http://schemas.openxmlformats.org/officeDocument/2006/relationships/image" Target="../media/image2.jpg"/><Relationship Id="rId29" Type="http://schemas.openxmlformats.org/officeDocument/2006/relationships/image" Target="../media/image29.jpg"/><Relationship Id="rId24" Type="http://schemas.openxmlformats.org/officeDocument/2006/relationships/image" Target="../media/image24.jpg"/><Relationship Id="rId40" Type="http://schemas.openxmlformats.org/officeDocument/2006/relationships/image" Target="../media/image40.jpg"/><Relationship Id="rId45" Type="http://schemas.openxmlformats.org/officeDocument/2006/relationships/image" Target="../media/image45.jpg"/><Relationship Id="rId66" Type="http://schemas.openxmlformats.org/officeDocument/2006/relationships/image" Target="../media/image66.jpg"/><Relationship Id="rId87" Type="http://schemas.openxmlformats.org/officeDocument/2006/relationships/image" Target="../media/image87.jpg"/><Relationship Id="rId110" Type="http://schemas.openxmlformats.org/officeDocument/2006/relationships/image" Target="../media/image110.jpg"/><Relationship Id="rId115" Type="http://schemas.openxmlformats.org/officeDocument/2006/relationships/image" Target="../media/image115.jpg"/><Relationship Id="rId131" Type="http://schemas.openxmlformats.org/officeDocument/2006/relationships/image" Target="../media/image131.jpg"/><Relationship Id="rId136" Type="http://schemas.openxmlformats.org/officeDocument/2006/relationships/image" Target="../media/image136.jpg"/><Relationship Id="rId157" Type="http://schemas.openxmlformats.org/officeDocument/2006/relationships/image" Target="../media/image157.jpg"/><Relationship Id="rId178" Type="http://schemas.openxmlformats.org/officeDocument/2006/relationships/image" Target="../media/image178.jpg"/><Relationship Id="rId61" Type="http://schemas.openxmlformats.org/officeDocument/2006/relationships/image" Target="../media/image61.jpg"/><Relationship Id="rId82" Type="http://schemas.openxmlformats.org/officeDocument/2006/relationships/image" Target="../media/image82.jpg"/><Relationship Id="rId152" Type="http://schemas.openxmlformats.org/officeDocument/2006/relationships/image" Target="../media/image152.jpg"/><Relationship Id="rId173" Type="http://schemas.openxmlformats.org/officeDocument/2006/relationships/image" Target="../media/image173.jpg"/><Relationship Id="rId194" Type="http://schemas.openxmlformats.org/officeDocument/2006/relationships/image" Target="../media/image194.jpg"/><Relationship Id="rId199" Type="http://schemas.openxmlformats.org/officeDocument/2006/relationships/image" Target="../media/image199.jpg"/><Relationship Id="rId203" Type="http://schemas.openxmlformats.org/officeDocument/2006/relationships/image" Target="../media/image203.jpg"/><Relationship Id="rId208" Type="http://schemas.openxmlformats.org/officeDocument/2006/relationships/image" Target="../media/image208.jpg"/><Relationship Id="rId229" Type="http://schemas.openxmlformats.org/officeDocument/2006/relationships/image" Target="../media/image229.jpg"/><Relationship Id="rId19" Type="http://schemas.openxmlformats.org/officeDocument/2006/relationships/image" Target="../media/image19.jpg"/><Relationship Id="rId224" Type="http://schemas.openxmlformats.org/officeDocument/2006/relationships/image" Target="../media/image224.jpg"/><Relationship Id="rId240" Type="http://schemas.openxmlformats.org/officeDocument/2006/relationships/image" Target="../media/image240.jpg"/><Relationship Id="rId245" Type="http://schemas.openxmlformats.org/officeDocument/2006/relationships/image" Target="../media/image245.jpg"/><Relationship Id="rId14" Type="http://schemas.openxmlformats.org/officeDocument/2006/relationships/image" Target="../media/image14.jpg"/><Relationship Id="rId30" Type="http://schemas.openxmlformats.org/officeDocument/2006/relationships/image" Target="../media/image30.jpg"/><Relationship Id="rId35" Type="http://schemas.openxmlformats.org/officeDocument/2006/relationships/image" Target="../media/image35.jpg"/><Relationship Id="rId56" Type="http://schemas.openxmlformats.org/officeDocument/2006/relationships/image" Target="../media/image56.jpg"/><Relationship Id="rId77" Type="http://schemas.openxmlformats.org/officeDocument/2006/relationships/image" Target="../media/image77.jpg"/><Relationship Id="rId100" Type="http://schemas.openxmlformats.org/officeDocument/2006/relationships/image" Target="../media/image100.jpg"/><Relationship Id="rId105" Type="http://schemas.openxmlformats.org/officeDocument/2006/relationships/image" Target="../media/image105.jpg"/><Relationship Id="rId126" Type="http://schemas.openxmlformats.org/officeDocument/2006/relationships/image" Target="../media/image126.jpg"/><Relationship Id="rId147" Type="http://schemas.openxmlformats.org/officeDocument/2006/relationships/image" Target="../media/image147.jpg"/><Relationship Id="rId168" Type="http://schemas.openxmlformats.org/officeDocument/2006/relationships/image" Target="../media/image168.jpg"/><Relationship Id="rId8" Type="http://schemas.openxmlformats.org/officeDocument/2006/relationships/image" Target="../media/image8.jpg"/><Relationship Id="rId51" Type="http://schemas.openxmlformats.org/officeDocument/2006/relationships/image" Target="../media/image51.jpg"/><Relationship Id="rId72" Type="http://schemas.openxmlformats.org/officeDocument/2006/relationships/image" Target="../media/image72.jpg"/><Relationship Id="rId93" Type="http://schemas.openxmlformats.org/officeDocument/2006/relationships/image" Target="../media/image93.jpg"/><Relationship Id="rId98" Type="http://schemas.openxmlformats.org/officeDocument/2006/relationships/image" Target="../media/image98.jpg"/><Relationship Id="rId121" Type="http://schemas.openxmlformats.org/officeDocument/2006/relationships/image" Target="../media/image121.jpg"/><Relationship Id="rId142" Type="http://schemas.openxmlformats.org/officeDocument/2006/relationships/image" Target="../media/image142.jpg"/><Relationship Id="rId163" Type="http://schemas.openxmlformats.org/officeDocument/2006/relationships/image" Target="../media/image163.jpg"/><Relationship Id="rId184" Type="http://schemas.openxmlformats.org/officeDocument/2006/relationships/image" Target="../media/image184.jpg"/><Relationship Id="rId189" Type="http://schemas.openxmlformats.org/officeDocument/2006/relationships/image" Target="../media/image189.jpg"/><Relationship Id="rId219" Type="http://schemas.openxmlformats.org/officeDocument/2006/relationships/image" Target="../media/image219.jpg"/><Relationship Id="rId3" Type="http://schemas.openxmlformats.org/officeDocument/2006/relationships/image" Target="../media/image3.jpg"/><Relationship Id="rId214" Type="http://schemas.openxmlformats.org/officeDocument/2006/relationships/image" Target="../media/image214.jpg"/><Relationship Id="rId230" Type="http://schemas.openxmlformats.org/officeDocument/2006/relationships/image" Target="../media/image230.jpg"/><Relationship Id="rId235" Type="http://schemas.openxmlformats.org/officeDocument/2006/relationships/image" Target="../media/image235.jpg"/><Relationship Id="rId25" Type="http://schemas.openxmlformats.org/officeDocument/2006/relationships/image" Target="../media/image25.jpg"/><Relationship Id="rId46" Type="http://schemas.openxmlformats.org/officeDocument/2006/relationships/image" Target="../media/image46.jpg"/><Relationship Id="rId67" Type="http://schemas.openxmlformats.org/officeDocument/2006/relationships/image" Target="../media/image67.jpg"/><Relationship Id="rId116" Type="http://schemas.openxmlformats.org/officeDocument/2006/relationships/image" Target="../media/image116.jpg"/><Relationship Id="rId137" Type="http://schemas.openxmlformats.org/officeDocument/2006/relationships/image" Target="../media/image137.jpg"/><Relationship Id="rId158" Type="http://schemas.openxmlformats.org/officeDocument/2006/relationships/image" Target="../media/image158.jpg"/><Relationship Id="rId20" Type="http://schemas.openxmlformats.org/officeDocument/2006/relationships/image" Target="../media/image20.jpg"/><Relationship Id="rId41" Type="http://schemas.openxmlformats.org/officeDocument/2006/relationships/image" Target="../media/image41.jpg"/><Relationship Id="rId62" Type="http://schemas.openxmlformats.org/officeDocument/2006/relationships/image" Target="../media/image62.jpg"/><Relationship Id="rId83" Type="http://schemas.openxmlformats.org/officeDocument/2006/relationships/image" Target="../media/image83.jpg"/><Relationship Id="rId88" Type="http://schemas.openxmlformats.org/officeDocument/2006/relationships/image" Target="../media/image88.jpg"/><Relationship Id="rId111" Type="http://schemas.openxmlformats.org/officeDocument/2006/relationships/image" Target="../media/image111.jpg"/><Relationship Id="rId132" Type="http://schemas.openxmlformats.org/officeDocument/2006/relationships/image" Target="../media/image132.jpg"/><Relationship Id="rId153" Type="http://schemas.openxmlformats.org/officeDocument/2006/relationships/image" Target="../media/image153.jpg"/><Relationship Id="rId174" Type="http://schemas.openxmlformats.org/officeDocument/2006/relationships/image" Target="../media/image174.jpg"/><Relationship Id="rId179" Type="http://schemas.openxmlformats.org/officeDocument/2006/relationships/image" Target="../media/image179.jpg"/><Relationship Id="rId195" Type="http://schemas.openxmlformats.org/officeDocument/2006/relationships/image" Target="../media/image195.jpg"/><Relationship Id="rId209" Type="http://schemas.openxmlformats.org/officeDocument/2006/relationships/image" Target="../media/image209.jpg"/><Relationship Id="rId190" Type="http://schemas.openxmlformats.org/officeDocument/2006/relationships/image" Target="../media/image190.jpg"/><Relationship Id="rId204" Type="http://schemas.openxmlformats.org/officeDocument/2006/relationships/image" Target="../media/image204.jpg"/><Relationship Id="rId220" Type="http://schemas.openxmlformats.org/officeDocument/2006/relationships/image" Target="../media/image220.jpg"/><Relationship Id="rId225" Type="http://schemas.openxmlformats.org/officeDocument/2006/relationships/image" Target="../media/image225.jpg"/><Relationship Id="rId241" Type="http://schemas.openxmlformats.org/officeDocument/2006/relationships/image" Target="../media/image241.jpg"/><Relationship Id="rId246" Type="http://schemas.openxmlformats.org/officeDocument/2006/relationships/image" Target="../media/image246.jpg"/><Relationship Id="rId15" Type="http://schemas.openxmlformats.org/officeDocument/2006/relationships/image" Target="../media/image15.jpg"/><Relationship Id="rId36" Type="http://schemas.openxmlformats.org/officeDocument/2006/relationships/image" Target="../media/image36.jpeg"/><Relationship Id="rId57" Type="http://schemas.openxmlformats.org/officeDocument/2006/relationships/image" Target="../media/image57.jpg"/><Relationship Id="rId106" Type="http://schemas.openxmlformats.org/officeDocument/2006/relationships/image" Target="../media/image106.jpg"/><Relationship Id="rId127" Type="http://schemas.openxmlformats.org/officeDocument/2006/relationships/image" Target="../media/image127.jpg"/><Relationship Id="rId10" Type="http://schemas.openxmlformats.org/officeDocument/2006/relationships/image" Target="../media/image10.jpg"/><Relationship Id="rId31" Type="http://schemas.openxmlformats.org/officeDocument/2006/relationships/image" Target="../media/image31.png"/><Relationship Id="rId52" Type="http://schemas.openxmlformats.org/officeDocument/2006/relationships/image" Target="../media/image52.jpg"/><Relationship Id="rId73" Type="http://schemas.openxmlformats.org/officeDocument/2006/relationships/image" Target="../media/image73.jpg"/><Relationship Id="rId78" Type="http://schemas.openxmlformats.org/officeDocument/2006/relationships/image" Target="../media/image78.jpg"/><Relationship Id="rId94" Type="http://schemas.openxmlformats.org/officeDocument/2006/relationships/image" Target="../media/image94.jpg"/><Relationship Id="rId99" Type="http://schemas.openxmlformats.org/officeDocument/2006/relationships/image" Target="../media/image99.jpg"/><Relationship Id="rId101" Type="http://schemas.openxmlformats.org/officeDocument/2006/relationships/image" Target="../media/image101.jpg"/><Relationship Id="rId122" Type="http://schemas.openxmlformats.org/officeDocument/2006/relationships/image" Target="../media/image122.jpg"/><Relationship Id="rId143" Type="http://schemas.openxmlformats.org/officeDocument/2006/relationships/image" Target="../media/image143.jpg"/><Relationship Id="rId148" Type="http://schemas.openxmlformats.org/officeDocument/2006/relationships/image" Target="../media/image148.jpg"/><Relationship Id="rId164" Type="http://schemas.openxmlformats.org/officeDocument/2006/relationships/image" Target="../media/image164.jpg"/><Relationship Id="rId169" Type="http://schemas.openxmlformats.org/officeDocument/2006/relationships/image" Target="../media/image169.jpg"/><Relationship Id="rId185" Type="http://schemas.openxmlformats.org/officeDocument/2006/relationships/image" Target="../media/image185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80" Type="http://schemas.openxmlformats.org/officeDocument/2006/relationships/image" Target="../media/image180.jpg"/><Relationship Id="rId210" Type="http://schemas.openxmlformats.org/officeDocument/2006/relationships/image" Target="../media/image210.jpg"/><Relationship Id="rId215" Type="http://schemas.openxmlformats.org/officeDocument/2006/relationships/image" Target="../media/image215.jpg"/><Relationship Id="rId236" Type="http://schemas.openxmlformats.org/officeDocument/2006/relationships/image" Target="../media/image236.jpg"/><Relationship Id="rId26" Type="http://schemas.openxmlformats.org/officeDocument/2006/relationships/image" Target="../media/image26.jpg"/><Relationship Id="rId231" Type="http://schemas.openxmlformats.org/officeDocument/2006/relationships/image" Target="../media/image231.jpg"/><Relationship Id="rId47" Type="http://schemas.openxmlformats.org/officeDocument/2006/relationships/image" Target="../media/image47.jpg"/><Relationship Id="rId68" Type="http://schemas.openxmlformats.org/officeDocument/2006/relationships/image" Target="../media/image68.jpg"/><Relationship Id="rId89" Type="http://schemas.openxmlformats.org/officeDocument/2006/relationships/image" Target="../media/image89.jpg"/><Relationship Id="rId112" Type="http://schemas.openxmlformats.org/officeDocument/2006/relationships/image" Target="../media/image112.jpg"/><Relationship Id="rId133" Type="http://schemas.openxmlformats.org/officeDocument/2006/relationships/image" Target="../media/image133.jpg"/><Relationship Id="rId154" Type="http://schemas.openxmlformats.org/officeDocument/2006/relationships/image" Target="../media/image154.jpg"/><Relationship Id="rId175" Type="http://schemas.openxmlformats.org/officeDocument/2006/relationships/image" Target="../media/image175.jpg"/><Relationship Id="rId196" Type="http://schemas.openxmlformats.org/officeDocument/2006/relationships/image" Target="../media/image196.jpg"/><Relationship Id="rId200" Type="http://schemas.openxmlformats.org/officeDocument/2006/relationships/image" Target="../media/image200.jpg"/><Relationship Id="rId16" Type="http://schemas.openxmlformats.org/officeDocument/2006/relationships/image" Target="../media/image16.jpg"/><Relationship Id="rId221" Type="http://schemas.openxmlformats.org/officeDocument/2006/relationships/image" Target="../media/image221.jpg"/><Relationship Id="rId242" Type="http://schemas.openxmlformats.org/officeDocument/2006/relationships/image" Target="../media/image242.jpg"/><Relationship Id="rId37" Type="http://schemas.openxmlformats.org/officeDocument/2006/relationships/image" Target="../media/image37.jpg"/><Relationship Id="rId58" Type="http://schemas.openxmlformats.org/officeDocument/2006/relationships/image" Target="../media/image58.jpg"/><Relationship Id="rId79" Type="http://schemas.openxmlformats.org/officeDocument/2006/relationships/image" Target="../media/image79.jpg"/><Relationship Id="rId102" Type="http://schemas.openxmlformats.org/officeDocument/2006/relationships/image" Target="../media/image102.jpg"/><Relationship Id="rId123" Type="http://schemas.openxmlformats.org/officeDocument/2006/relationships/image" Target="../media/image123.jpg"/><Relationship Id="rId144" Type="http://schemas.openxmlformats.org/officeDocument/2006/relationships/image" Target="../media/image144.jpg"/><Relationship Id="rId90" Type="http://schemas.openxmlformats.org/officeDocument/2006/relationships/image" Target="../media/image90.jpg"/><Relationship Id="rId165" Type="http://schemas.openxmlformats.org/officeDocument/2006/relationships/image" Target="../media/image165.jpg"/><Relationship Id="rId186" Type="http://schemas.openxmlformats.org/officeDocument/2006/relationships/image" Target="../media/image186.jpg"/><Relationship Id="rId211" Type="http://schemas.openxmlformats.org/officeDocument/2006/relationships/image" Target="../media/image211.jpg"/><Relationship Id="rId232" Type="http://schemas.openxmlformats.org/officeDocument/2006/relationships/image" Target="../media/image232.jpg"/><Relationship Id="rId27" Type="http://schemas.openxmlformats.org/officeDocument/2006/relationships/image" Target="../media/image27.jpg"/><Relationship Id="rId48" Type="http://schemas.openxmlformats.org/officeDocument/2006/relationships/image" Target="../media/image48.jpg"/><Relationship Id="rId69" Type="http://schemas.openxmlformats.org/officeDocument/2006/relationships/image" Target="../media/image69.jpg"/><Relationship Id="rId113" Type="http://schemas.openxmlformats.org/officeDocument/2006/relationships/image" Target="../media/image113.jpg"/><Relationship Id="rId134" Type="http://schemas.openxmlformats.org/officeDocument/2006/relationships/image" Target="../media/image134.jpg"/><Relationship Id="rId80" Type="http://schemas.openxmlformats.org/officeDocument/2006/relationships/image" Target="../media/image80.jpg"/><Relationship Id="rId155" Type="http://schemas.openxmlformats.org/officeDocument/2006/relationships/image" Target="../media/image155.jpg"/><Relationship Id="rId176" Type="http://schemas.openxmlformats.org/officeDocument/2006/relationships/image" Target="../media/image176.jpg"/><Relationship Id="rId197" Type="http://schemas.openxmlformats.org/officeDocument/2006/relationships/image" Target="../media/image197.jpg"/><Relationship Id="rId201" Type="http://schemas.openxmlformats.org/officeDocument/2006/relationships/image" Target="../media/image201.jpg"/><Relationship Id="rId222" Type="http://schemas.openxmlformats.org/officeDocument/2006/relationships/image" Target="../media/image222.jpg"/><Relationship Id="rId243" Type="http://schemas.openxmlformats.org/officeDocument/2006/relationships/image" Target="../media/image243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6</xdr:row>
      <xdr:rowOff>0</xdr:rowOff>
    </xdr:from>
    <xdr:to>
      <xdr:col>5</xdr:col>
      <xdr:colOff>1406398</xdr:colOff>
      <xdr:row>6</xdr:row>
      <xdr:rowOff>933450</xdr:rowOff>
    </xdr:to>
    <xdr:pic>
      <xdr:nvPicPr>
        <xdr:cNvPr id="3" name="imageIDG7">
          <a:extLst>
            <a:ext uri="{FF2B5EF4-FFF2-40B4-BE49-F238E27FC236}">
              <a16:creationId xmlns:a16="http://schemas.microsoft.com/office/drawing/2014/main" xmlns="" id="{008DC139-96A1-480B-906F-169913F17C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85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</xdr:row>
      <xdr:rowOff>0</xdr:rowOff>
    </xdr:from>
    <xdr:to>
      <xdr:col>5</xdr:col>
      <xdr:colOff>1406398</xdr:colOff>
      <xdr:row>7</xdr:row>
      <xdr:rowOff>933450</xdr:rowOff>
    </xdr:to>
    <xdr:pic>
      <xdr:nvPicPr>
        <xdr:cNvPr id="5" name="imageIDG8">
          <a:extLst>
            <a:ext uri="{FF2B5EF4-FFF2-40B4-BE49-F238E27FC236}">
              <a16:creationId xmlns:a16="http://schemas.microsoft.com/office/drawing/2014/main" xmlns="" id="{F5252C71-BD6C-4AFA-9F70-DEF22CD54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457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</xdr:row>
      <xdr:rowOff>0</xdr:rowOff>
    </xdr:from>
    <xdr:to>
      <xdr:col>5</xdr:col>
      <xdr:colOff>1406398</xdr:colOff>
      <xdr:row>8</xdr:row>
      <xdr:rowOff>933450</xdr:rowOff>
    </xdr:to>
    <xdr:pic>
      <xdr:nvPicPr>
        <xdr:cNvPr id="7" name="imageIDG9">
          <a:extLst>
            <a:ext uri="{FF2B5EF4-FFF2-40B4-BE49-F238E27FC236}">
              <a16:creationId xmlns:a16="http://schemas.microsoft.com/office/drawing/2014/main" xmlns="" id="{0CF9AA57-5488-4F65-80A1-3426C0615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429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</xdr:row>
      <xdr:rowOff>0</xdr:rowOff>
    </xdr:from>
    <xdr:to>
      <xdr:col>5</xdr:col>
      <xdr:colOff>1406398</xdr:colOff>
      <xdr:row>9</xdr:row>
      <xdr:rowOff>933450</xdr:rowOff>
    </xdr:to>
    <xdr:pic>
      <xdr:nvPicPr>
        <xdr:cNvPr id="9" name="imageIDG10">
          <a:extLst>
            <a:ext uri="{FF2B5EF4-FFF2-40B4-BE49-F238E27FC236}">
              <a16:creationId xmlns:a16="http://schemas.microsoft.com/office/drawing/2014/main" xmlns="" id="{7A1F1DDD-82E8-498F-82F6-1A58068B6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400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</xdr:row>
      <xdr:rowOff>0</xdr:rowOff>
    </xdr:from>
    <xdr:to>
      <xdr:col>5</xdr:col>
      <xdr:colOff>1406398</xdr:colOff>
      <xdr:row>10</xdr:row>
      <xdr:rowOff>933450</xdr:rowOff>
    </xdr:to>
    <xdr:pic>
      <xdr:nvPicPr>
        <xdr:cNvPr id="11" name="imageIDG11">
          <a:extLst>
            <a:ext uri="{FF2B5EF4-FFF2-40B4-BE49-F238E27FC236}">
              <a16:creationId xmlns:a16="http://schemas.microsoft.com/office/drawing/2014/main" xmlns="" id="{72B95C60-1BA6-4F5E-8A80-4A752889E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372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</xdr:row>
      <xdr:rowOff>0</xdr:rowOff>
    </xdr:from>
    <xdr:to>
      <xdr:col>5</xdr:col>
      <xdr:colOff>1406398</xdr:colOff>
      <xdr:row>11</xdr:row>
      <xdr:rowOff>933450</xdr:rowOff>
    </xdr:to>
    <xdr:pic>
      <xdr:nvPicPr>
        <xdr:cNvPr id="13" name="imageIDG12">
          <a:extLst>
            <a:ext uri="{FF2B5EF4-FFF2-40B4-BE49-F238E27FC236}">
              <a16:creationId xmlns:a16="http://schemas.microsoft.com/office/drawing/2014/main" xmlns="" id="{192A103C-F6C9-4A01-832D-EF5A3A146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343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</xdr:row>
      <xdr:rowOff>0</xdr:rowOff>
    </xdr:from>
    <xdr:to>
      <xdr:col>5</xdr:col>
      <xdr:colOff>1406398</xdr:colOff>
      <xdr:row>12</xdr:row>
      <xdr:rowOff>933450</xdr:rowOff>
    </xdr:to>
    <xdr:pic>
      <xdr:nvPicPr>
        <xdr:cNvPr id="15" name="imageIDG13">
          <a:extLst>
            <a:ext uri="{FF2B5EF4-FFF2-40B4-BE49-F238E27FC236}">
              <a16:creationId xmlns:a16="http://schemas.microsoft.com/office/drawing/2014/main" xmlns="" id="{84B8E178-7A3C-4382-B079-E39C4C3FA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315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</xdr:row>
      <xdr:rowOff>0</xdr:rowOff>
    </xdr:from>
    <xdr:to>
      <xdr:col>5</xdr:col>
      <xdr:colOff>1406398</xdr:colOff>
      <xdr:row>13</xdr:row>
      <xdr:rowOff>933450</xdr:rowOff>
    </xdr:to>
    <xdr:pic>
      <xdr:nvPicPr>
        <xdr:cNvPr id="17" name="imageIDG14">
          <a:extLst>
            <a:ext uri="{FF2B5EF4-FFF2-40B4-BE49-F238E27FC236}">
              <a16:creationId xmlns:a16="http://schemas.microsoft.com/office/drawing/2014/main" xmlns="" id="{DCAD4B64-554E-4196-94E6-DEEE7FA5A7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286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</xdr:row>
      <xdr:rowOff>0</xdr:rowOff>
    </xdr:from>
    <xdr:to>
      <xdr:col>5</xdr:col>
      <xdr:colOff>1406398</xdr:colOff>
      <xdr:row>14</xdr:row>
      <xdr:rowOff>933450</xdr:rowOff>
    </xdr:to>
    <xdr:pic>
      <xdr:nvPicPr>
        <xdr:cNvPr id="19" name="imageIDG15">
          <a:extLst>
            <a:ext uri="{FF2B5EF4-FFF2-40B4-BE49-F238E27FC236}">
              <a16:creationId xmlns:a16="http://schemas.microsoft.com/office/drawing/2014/main" xmlns="" id="{19AEDA59-D111-4BEC-ABF6-892842B7C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258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</xdr:row>
      <xdr:rowOff>0</xdr:rowOff>
    </xdr:from>
    <xdr:to>
      <xdr:col>5</xdr:col>
      <xdr:colOff>1406398</xdr:colOff>
      <xdr:row>15</xdr:row>
      <xdr:rowOff>933450</xdr:rowOff>
    </xdr:to>
    <xdr:pic>
      <xdr:nvPicPr>
        <xdr:cNvPr id="21" name="imageIDG16">
          <a:extLst>
            <a:ext uri="{FF2B5EF4-FFF2-40B4-BE49-F238E27FC236}">
              <a16:creationId xmlns:a16="http://schemas.microsoft.com/office/drawing/2014/main" xmlns="" id="{BF8D0F4B-3386-424A-AD61-5481DB5CB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0229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</xdr:row>
      <xdr:rowOff>0</xdr:rowOff>
    </xdr:from>
    <xdr:to>
      <xdr:col>5</xdr:col>
      <xdr:colOff>1406398</xdr:colOff>
      <xdr:row>16</xdr:row>
      <xdr:rowOff>933450</xdr:rowOff>
    </xdr:to>
    <xdr:pic>
      <xdr:nvPicPr>
        <xdr:cNvPr id="23" name="imageIDG17">
          <a:extLst>
            <a:ext uri="{FF2B5EF4-FFF2-40B4-BE49-F238E27FC236}">
              <a16:creationId xmlns:a16="http://schemas.microsoft.com/office/drawing/2014/main" xmlns="" id="{F1635FE9-0E2A-483A-A17A-E24AE6F1F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201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</xdr:row>
      <xdr:rowOff>0</xdr:rowOff>
    </xdr:from>
    <xdr:to>
      <xdr:col>5</xdr:col>
      <xdr:colOff>1406398</xdr:colOff>
      <xdr:row>17</xdr:row>
      <xdr:rowOff>933450</xdr:rowOff>
    </xdr:to>
    <xdr:pic>
      <xdr:nvPicPr>
        <xdr:cNvPr id="25" name="imageIDG18">
          <a:extLst>
            <a:ext uri="{FF2B5EF4-FFF2-40B4-BE49-F238E27FC236}">
              <a16:creationId xmlns:a16="http://schemas.microsoft.com/office/drawing/2014/main" xmlns="" id="{EEF4BC20-E307-458C-ACD3-21768A5B3D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172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</xdr:row>
      <xdr:rowOff>0</xdr:rowOff>
    </xdr:from>
    <xdr:to>
      <xdr:col>5</xdr:col>
      <xdr:colOff>1406398</xdr:colOff>
      <xdr:row>18</xdr:row>
      <xdr:rowOff>933450</xdr:rowOff>
    </xdr:to>
    <xdr:pic>
      <xdr:nvPicPr>
        <xdr:cNvPr id="27" name="imageIDG19">
          <a:extLst>
            <a:ext uri="{FF2B5EF4-FFF2-40B4-BE49-F238E27FC236}">
              <a16:creationId xmlns:a16="http://schemas.microsoft.com/office/drawing/2014/main" xmlns="" id="{0BB2962F-DD4F-48B4-BF2D-9A28AD293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144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</xdr:row>
      <xdr:rowOff>0</xdr:rowOff>
    </xdr:from>
    <xdr:to>
      <xdr:col>5</xdr:col>
      <xdr:colOff>1406398</xdr:colOff>
      <xdr:row>19</xdr:row>
      <xdr:rowOff>933450</xdr:rowOff>
    </xdr:to>
    <xdr:pic>
      <xdr:nvPicPr>
        <xdr:cNvPr id="29" name="imageIDG20">
          <a:extLst>
            <a:ext uri="{FF2B5EF4-FFF2-40B4-BE49-F238E27FC236}">
              <a16:creationId xmlns:a16="http://schemas.microsoft.com/office/drawing/2014/main" xmlns="" id="{AFE534D6-C39C-4A50-9596-27EF78493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116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</xdr:row>
      <xdr:rowOff>0</xdr:rowOff>
    </xdr:from>
    <xdr:to>
      <xdr:col>5</xdr:col>
      <xdr:colOff>1406398</xdr:colOff>
      <xdr:row>20</xdr:row>
      <xdr:rowOff>933450</xdr:rowOff>
    </xdr:to>
    <xdr:pic>
      <xdr:nvPicPr>
        <xdr:cNvPr id="31" name="imageIDG21">
          <a:extLst>
            <a:ext uri="{FF2B5EF4-FFF2-40B4-BE49-F238E27FC236}">
              <a16:creationId xmlns:a16="http://schemas.microsoft.com/office/drawing/2014/main" xmlns="" id="{AE8CAE8B-893B-4B56-8B43-7BA6682D1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087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</xdr:row>
      <xdr:rowOff>0</xdr:rowOff>
    </xdr:from>
    <xdr:to>
      <xdr:col>5</xdr:col>
      <xdr:colOff>1406398</xdr:colOff>
      <xdr:row>21</xdr:row>
      <xdr:rowOff>933450</xdr:rowOff>
    </xdr:to>
    <xdr:pic>
      <xdr:nvPicPr>
        <xdr:cNvPr id="33" name="imageIDG22">
          <a:extLst>
            <a:ext uri="{FF2B5EF4-FFF2-40B4-BE49-F238E27FC236}">
              <a16:creationId xmlns:a16="http://schemas.microsoft.com/office/drawing/2014/main" xmlns="" id="{AC802E2E-95D4-43A3-BD73-45FCD7C2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059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5</xdr:col>
      <xdr:colOff>1406398</xdr:colOff>
      <xdr:row>22</xdr:row>
      <xdr:rowOff>933450</xdr:rowOff>
    </xdr:to>
    <xdr:pic>
      <xdr:nvPicPr>
        <xdr:cNvPr id="35" name="imageIDG23">
          <a:extLst>
            <a:ext uri="{FF2B5EF4-FFF2-40B4-BE49-F238E27FC236}">
              <a16:creationId xmlns:a16="http://schemas.microsoft.com/office/drawing/2014/main" xmlns="" id="{77E18C07-2CFD-4099-ADBE-9F4899D35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030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</xdr:row>
      <xdr:rowOff>0</xdr:rowOff>
    </xdr:from>
    <xdr:to>
      <xdr:col>5</xdr:col>
      <xdr:colOff>1406398</xdr:colOff>
      <xdr:row>23</xdr:row>
      <xdr:rowOff>933450</xdr:rowOff>
    </xdr:to>
    <xdr:pic>
      <xdr:nvPicPr>
        <xdr:cNvPr id="37" name="imageIDG24">
          <a:extLst>
            <a:ext uri="{FF2B5EF4-FFF2-40B4-BE49-F238E27FC236}">
              <a16:creationId xmlns:a16="http://schemas.microsoft.com/office/drawing/2014/main" xmlns="" id="{F21687F7-A51C-43E3-AC20-205778BD1E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002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</xdr:row>
      <xdr:rowOff>0</xdr:rowOff>
    </xdr:from>
    <xdr:to>
      <xdr:col>5</xdr:col>
      <xdr:colOff>1406398</xdr:colOff>
      <xdr:row>24</xdr:row>
      <xdr:rowOff>933450</xdr:rowOff>
    </xdr:to>
    <xdr:pic>
      <xdr:nvPicPr>
        <xdr:cNvPr id="39" name="imageIDG25">
          <a:extLst>
            <a:ext uri="{FF2B5EF4-FFF2-40B4-BE49-F238E27FC236}">
              <a16:creationId xmlns:a16="http://schemas.microsoft.com/office/drawing/2014/main" xmlns="" id="{CB251B4F-8E6C-4D7F-89E3-CD15BD6BF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973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</xdr:row>
      <xdr:rowOff>0</xdr:rowOff>
    </xdr:from>
    <xdr:to>
      <xdr:col>5</xdr:col>
      <xdr:colOff>1406398</xdr:colOff>
      <xdr:row>25</xdr:row>
      <xdr:rowOff>933450</xdr:rowOff>
    </xdr:to>
    <xdr:pic>
      <xdr:nvPicPr>
        <xdr:cNvPr id="41" name="imageIDG26">
          <a:extLst>
            <a:ext uri="{FF2B5EF4-FFF2-40B4-BE49-F238E27FC236}">
              <a16:creationId xmlns:a16="http://schemas.microsoft.com/office/drawing/2014/main" xmlns="" id="{0923B93E-00A7-48F4-A72A-A511783EF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945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26</xdr:row>
      <xdr:rowOff>0</xdr:rowOff>
    </xdr:from>
    <xdr:to>
      <xdr:col>5</xdr:col>
      <xdr:colOff>1406398</xdr:colOff>
      <xdr:row>26</xdr:row>
      <xdr:rowOff>933450</xdr:rowOff>
    </xdr:to>
    <xdr:pic>
      <xdr:nvPicPr>
        <xdr:cNvPr id="43" name="imageIDG27">
          <a:extLst>
            <a:ext uri="{FF2B5EF4-FFF2-40B4-BE49-F238E27FC236}">
              <a16:creationId xmlns:a16="http://schemas.microsoft.com/office/drawing/2014/main" xmlns="" id="{DC9C2BFF-89D4-4653-B7B9-78A9DADA9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916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27</xdr:row>
      <xdr:rowOff>0</xdr:rowOff>
    </xdr:from>
    <xdr:to>
      <xdr:col>5</xdr:col>
      <xdr:colOff>1406398</xdr:colOff>
      <xdr:row>27</xdr:row>
      <xdr:rowOff>933450</xdr:rowOff>
    </xdr:to>
    <xdr:pic>
      <xdr:nvPicPr>
        <xdr:cNvPr id="45" name="imageIDG28">
          <a:extLst>
            <a:ext uri="{FF2B5EF4-FFF2-40B4-BE49-F238E27FC236}">
              <a16:creationId xmlns:a16="http://schemas.microsoft.com/office/drawing/2014/main" xmlns="" id="{980257B8-ED32-408A-9B5F-6CCF4CDDF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888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28</xdr:row>
      <xdr:rowOff>0</xdr:rowOff>
    </xdr:from>
    <xdr:to>
      <xdr:col>5</xdr:col>
      <xdr:colOff>1406398</xdr:colOff>
      <xdr:row>28</xdr:row>
      <xdr:rowOff>933450</xdr:rowOff>
    </xdr:to>
    <xdr:pic>
      <xdr:nvPicPr>
        <xdr:cNvPr id="47" name="imageIDG29">
          <a:extLst>
            <a:ext uri="{FF2B5EF4-FFF2-40B4-BE49-F238E27FC236}">
              <a16:creationId xmlns:a16="http://schemas.microsoft.com/office/drawing/2014/main" xmlns="" id="{14DC2ACB-11D7-4026-9121-8B7718AB9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860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29</xdr:row>
      <xdr:rowOff>0</xdr:rowOff>
    </xdr:from>
    <xdr:to>
      <xdr:col>5</xdr:col>
      <xdr:colOff>1406398</xdr:colOff>
      <xdr:row>29</xdr:row>
      <xdr:rowOff>933450</xdr:rowOff>
    </xdr:to>
    <xdr:pic>
      <xdr:nvPicPr>
        <xdr:cNvPr id="49" name="imageIDG30">
          <a:extLst>
            <a:ext uri="{FF2B5EF4-FFF2-40B4-BE49-F238E27FC236}">
              <a16:creationId xmlns:a16="http://schemas.microsoft.com/office/drawing/2014/main" xmlns="" id="{90B47C57-2BA3-4BAB-8079-07B7B71AEF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831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30</xdr:row>
      <xdr:rowOff>0</xdr:rowOff>
    </xdr:from>
    <xdr:to>
      <xdr:col>5</xdr:col>
      <xdr:colOff>1406398</xdr:colOff>
      <xdr:row>30</xdr:row>
      <xdr:rowOff>933450</xdr:rowOff>
    </xdr:to>
    <xdr:pic>
      <xdr:nvPicPr>
        <xdr:cNvPr id="51" name="imageIDG31">
          <a:extLst>
            <a:ext uri="{FF2B5EF4-FFF2-40B4-BE49-F238E27FC236}">
              <a16:creationId xmlns:a16="http://schemas.microsoft.com/office/drawing/2014/main" xmlns="" id="{39D56313-DA08-481A-BC26-CBC878AD7A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4803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31</xdr:row>
      <xdr:rowOff>0</xdr:rowOff>
    </xdr:from>
    <xdr:to>
      <xdr:col>5</xdr:col>
      <xdr:colOff>1406398</xdr:colOff>
      <xdr:row>31</xdr:row>
      <xdr:rowOff>933450</xdr:rowOff>
    </xdr:to>
    <xdr:pic>
      <xdr:nvPicPr>
        <xdr:cNvPr id="53" name="imageIDG32">
          <a:extLst>
            <a:ext uri="{FF2B5EF4-FFF2-40B4-BE49-F238E27FC236}">
              <a16:creationId xmlns:a16="http://schemas.microsoft.com/office/drawing/2014/main" xmlns="" id="{9E0DE8D8-1E39-4F45-81B3-DF45168F8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5774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32</xdr:row>
      <xdr:rowOff>0</xdr:rowOff>
    </xdr:from>
    <xdr:to>
      <xdr:col>5</xdr:col>
      <xdr:colOff>1406398</xdr:colOff>
      <xdr:row>32</xdr:row>
      <xdr:rowOff>933450</xdr:rowOff>
    </xdr:to>
    <xdr:pic>
      <xdr:nvPicPr>
        <xdr:cNvPr id="55" name="imageIDG33">
          <a:extLst>
            <a:ext uri="{FF2B5EF4-FFF2-40B4-BE49-F238E27FC236}">
              <a16:creationId xmlns:a16="http://schemas.microsoft.com/office/drawing/2014/main" xmlns="" id="{248BBA96-FA31-4B66-9A24-2CE2B5C3CA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6746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33</xdr:row>
      <xdr:rowOff>0</xdr:rowOff>
    </xdr:from>
    <xdr:to>
      <xdr:col>5</xdr:col>
      <xdr:colOff>1406398</xdr:colOff>
      <xdr:row>33</xdr:row>
      <xdr:rowOff>933450</xdr:rowOff>
    </xdr:to>
    <xdr:pic>
      <xdr:nvPicPr>
        <xdr:cNvPr id="57" name="imageIDG34">
          <a:extLst>
            <a:ext uri="{FF2B5EF4-FFF2-40B4-BE49-F238E27FC236}">
              <a16:creationId xmlns:a16="http://schemas.microsoft.com/office/drawing/2014/main" xmlns="" id="{2B8B00A4-9818-48BE-8C1B-978AA0B32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7717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34</xdr:row>
      <xdr:rowOff>0</xdr:rowOff>
    </xdr:from>
    <xdr:to>
      <xdr:col>5</xdr:col>
      <xdr:colOff>1406398</xdr:colOff>
      <xdr:row>34</xdr:row>
      <xdr:rowOff>933450</xdr:rowOff>
    </xdr:to>
    <xdr:pic>
      <xdr:nvPicPr>
        <xdr:cNvPr id="59" name="imageIDG35">
          <a:extLst>
            <a:ext uri="{FF2B5EF4-FFF2-40B4-BE49-F238E27FC236}">
              <a16:creationId xmlns:a16="http://schemas.microsoft.com/office/drawing/2014/main" xmlns="" id="{B5128690-28B1-4C7A-B806-B704E1123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8689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35</xdr:row>
      <xdr:rowOff>0</xdr:rowOff>
    </xdr:from>
    <xdr:to>
      <xdr:col>5</xdr:col>
      <xdr:colOff>1406398</xdr:colOff>
      <xdr:row>35</xdr:row>
      <xdr:rowOff>933450</xdr:rowOff>
    </xdr:to>
    <xdr:pic>
      <xdr:nvPicPr>
        <xdr:cNvPr id="61" name="imageIDG36">
          <a:extLst>
            <a:ext uri="{FF2B5EF4-FFF2-40B4-BE49-F238E27FC236}">
              <a16:creationId xmlns:a16="http://schemas.microsoft.com/office/drawing/2014/main" xmlns="" id="{01E95BF9-3D84-45E9-BCDF-5AF825CA0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9660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36</xdr:row>
      <xdr:rowOff>0</xdr:rowOff>
    </xdr:from>
    <xdr:to>
      <xdr:col>5</xdr:col>
      <xdr:colOff>933450</xdr:colOff>
      <xdr:row>36</xdr:row>
      <xdr:rowOff>933450</xdr:rowOff>
    </xdr:to>
    <xdr:pic>
      <xdr:nvPicPr>
        <xdr:cNvPr id="63" name="imageIDG37">
          <a:extLst>
            <a:ext uri="{FF2B5EF4-FFF2-40B4-BE49-F238E27FC236}">
              <a16:creationId xmlns:a16="http://schemas.microsoft.com/office/drawing/2014/main" xmlns="" id="{FA972705-0B3C-42CF-9AB6-67A34A8D3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0632400"/>
          <a:ext cx="933450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37</xdr:row>
      <xdr:rowOff>0</xdr:rowOff>
    </xdr:from>
    <xdr:to>
      <xdr:col>5</xdr:col>
      <xdr:colOff>1406398</xdr:colOff>
      <xdr:row>37</xdr:row>
      <xdr:rowOff>933450</xdr:rowOff>
    </xdr:to>
    <xdr:pic>
      <xdr:nvPicPr>
        <xdr:cNvPr id="65" name="imageIDG38">
          <a:extLst>
            <a:ext uri="{FF2B5EF4-FFF2-40B4-BE49-F238E27FC236}">
              <a16:creationId xmlns:a16="http://schemas.microsoft.com/office/drawing/2014/main" xmlns="" id="{E0E499D9-1085-4F25-93BE-1A6F7155F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1603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38</xdr:row>
      <xdr:rowOff>0</xdr:rowOff>
    </xdr:from>
    <xdr:to>
      <xdr:col>5</xdr:col>
      <xdr:colOff>1406398</xdr:colOff>
      <xdr:row>38</xdr:row>
      <xdr:rowOff>933450</xdr:rowOff>
    </xdr:to>
    <xdr:pic>
      <xdr:nvPicPr>
        <xdr:cNvPr id="67" name="imageIDG39">
          <a:extLst>
            <a:ext uri="{FF2B5EF4-FFF2-40B4-BE49-F238E27FC236}">
              <a16:creationId xmlns:a16="http://schemas.microsoft.com/office/drawing/2014/main" xmlns="" id="{2A1E70A9-D5F9-4D99-8D23-AB861A3D8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2575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39</xdr:row>
      <xdr:rowOff>0</xdr:rowOff>
    </xdr:from>
    <xdr:to>
      <xdr:col>5</xdr:col>
      <xdr:colOff>1406398</xdr:colOff>
      <xdr:row>39</xdr:row>
      <xdr:rowOff>933450</xdr:rowOff>
    </xdr:to>
    <xdr:pic>
      <xdr:nvPicPr>
        <xdr:cNvPr id="69" name="imageIDG40">
          <a:extLst>
            <a:ext uri="{FF2B5EF4-FFF2-40B4-BE49-F238E27FC236}">
              <a16:creationId xmlns:a16="http://schemas.microsoft.com/office/drawing/2014/main" xmlns="" id="{C81220D8-77EE-4E3B-AA89-BC7901513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3547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40</xdr:row>
      <xdr:rowOff>0</xdr:rowOff>
    </xdr:from>
    <xdr:to>
      <xdr:col>5</xdr:col>
      <xdr:colOff>1406398</xdr:colOff>
      <xdr:row>40</xdr:row>
      <xdr:rowOff>933450</xdr:rowOff>
    </xdr:to>
    <xdr:pic>
      <xdr:nvPicPr>
        <xdr:cNvPr id="71" name="imageIDG41">
          <a:extLst>
            <a:ext uri="{FF2B5EF4-FFF2-40B4-BE49-F238E27FC236}">
              <a16:creationId xmlns:a16="http://schemas.microsoft.com/office/drawing/2014/main" xmlns="" id="{7DA9B5A3-27FC-4447-B0DA-9A555056D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4518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41</xdr:row>
      <xdr:rowOff>0</xdr:rowOff>
    </xdr:from>
    <xdr:to>
      <xdr:col>5</xdr:col>
      <xdr:colOff>1400176</xdr:colOff>
      <xdr:row>41</xdr:row>
      <xdr:rowOff>933450</xdr:rowOff>
    </xdr:to>
    <xdr:pic>
      <xdr:nvPicPr>
        <xdr:cNvPr id="73" name="imageIDG42">
          <a:extLst>
            <a:ext uri="{FF2B5EF4-FFF2-40B4-BE49-F238E27FC236}">
              <a16:creationId xmlns:a16="http://schemas.microsoft.com/office/drawing/2014/main" xmlns="" id="{CF9E578B-89CF-4CCC-B2D3-71C624C3E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35490150"/>
          <a:ext cx="1400175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42</xdr:row>
      <xdr:rowOff>0</xdr:rowOff>
    </xdr:from>
    <xdr:to>
      <xdr:col>5</xdr:col>
      <xdr:colOff>1406398</xdr:colOff>
      <xdr:row>42</xdr:row>
      <xdr:rowOff>933450</xdr:rowOff>
    </xdr:to>
    <xdr:pic>
      <xdr:nvPicPr>
        <xdr:cNvPr id="75" name="imageIDG43">
          <a:extLst>
            <a:ext uri="{FF2B5EF4-FFF2-40B4-BE49-F238E27FC236}">
              <a16:creationId xmlns:a16="http://schemas.microsoft.com/office/drawing/2014/main" xmlns="" id="{98B156A3-B054-42C3-9DEB-D0BB8B46A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6461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43</xdr:row>
      <xdr:rowOff>0</xdr:rowOff>
    </xdr:from>
    <xdr:to>
      <xdr:col>5</xdr:col>
      <xdr:colOff>1406398</xdr:colOff>
      <xdr:row>43</xdr:row>
      <xdr:rowOff>933450</xdr:rowOff>
    </xdr:to>
    <xdr:pic>
      <xdr:nvPicPr>
        <xdr:cNvPr id="77" name="imageIDG44">
          <a:extLst>
            <a:ext uri="{FF2B5EF4-FFF2-40B4-BE49-F238E27FC236}">
              <a16:creationId xmlns:a16="http://schemas.microsoft.com/office/drawing/2014/main" xmlns="" id="{AB224679-E393-4217-8861-BF1B63F33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7433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44</xdr:row>
      <xdr:rowOff>0</xdr:rowOff>
    </xdr:from>
    <xdr:to>
      <xdr:col>5</xdr:col>
      <xdr:colOff>1406398</xdr:colOff>
      <xdr:row>44</xdr:row>
      <xdr:rowOff>933450</xdr:rowOff>
    </xdr:to>
    <xdr:pic>
      <xdr:nvPicPr>
        <xdr:cNvPr id="79" name="imageIDG45">
          <a:extLst>
            <a:ext uri="{FF2B5EF4-FFF2-40B4-BE49-F238E27FC236}">
              <a16:creationId xmlns:a16="http://schemas.microsoft.com/office/drawing/2014/main" xmlns="" id="{49D42250-8D77-4D8F-BE4C-0CACCE0A9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8404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45</xdr:row>
      <xdr:rowOff>0</xdr:rowOff>
    </xdr:from>
    <xdr:to>
      <xdr:col>5</xdr:col>
      <xdr:colOff>1406398</xdr:colOff>
      <xdr:row>45</xdr:row>
      <xdr:rowOff>933450</xdr:rowOff>
    </xdr:to>
    <xdr:pic>
      <xdr:nvPicPr>
        <xdr:cNvPr id="81" name="imageIDG46">
          <a:extLst>
            <a:ext uri="{FF2B5EF4-FFF2-40B4-BE49-F238E27FC236}">
              <a16:creationId xmlns:a16="http://schemas.microsoft.com/office/drawing/2014/main" xmlns="" id="{AA3ED469-B765-482B-A0A5-5483C43DEB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39376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46</xdr:row>
      <xdr:rowOff>0</xdr:rowOff>
    </xdr:from>
    <xdr:to>
      <xdr:col>5</xdr:col>
      <xdr:colOff>1406398</xdr:colOff>
      <xdr:row>46</xdr:row>
      <xdr:rowOff>933450</xdr:rowOff>
    </xdr:to>
    <xdr:pic>
      <xdr:nvPicPr>
        <xdr:cNvPr id="83" name="imageIDG47">
          <a:extLst>
            <a:ext uri="{FF2B5EF4-FFF2-40B4-BE49-F238E27FC236}">
              <a16:creationId xmlns:a16="http://schemas.microsoft.com/office/drawing/2014/main" xmlns="" id="{1ACE74B0-9293-4EF3-80D9-D7CACC2C48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0347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47</xdr:row>
      <xdr:rowOff>0</xdr:rowOff>
    </xdr:from>
    <xdr:to>
      <xdr:col>5</xdr:col>
      <xdr:colOff>1406398</xdr:colOff>
      <xdr:row>47</xdr:row>
      <xdr:rowOff>933450</xdr:rowOff>
    </xdr:to>
    <xdr:pic>
      <xdr:nvPicPr>
        <xdr:cNvPr id="85" name="imageIDG48">
          <a:extLst>
            <a:ext uri="{FF2B5EF4-FFF2-40B4-BE49-F238E27FC236}">
              <a16:creationId xmlns:a16="http://schemas.microsoft.com/office/drawing/2014/main" xmlns="" id="{67BB8ECA-3FAE-486F-965E-41C3251C9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1319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48</xdr:row>
      <xdr:rowOff>0</xdr:rowOff>
    </xdr:from>
    <xdr:to>
      <xdr:col>5</xdr:col>
      <xdr:colOff>1406398</xdr:colOff>
      <xdr:row>48</xdr:row>
      <xdr:rowOff>933450</xdr:rowOff>
    </xdr:to>
    <xdr:pic>
      <xdr:nvPicPr>
        <xdr:cNvPr id="87" name="imageIDG49">
          <a:extLst>
            <a:ext uri="{FF2B5EF4-FFF2-40B4-BE49-F238E27FC236}">
              <a16:creationId xmlns:a16="http://schemas.microsoft.com/office/drawing/2014/main" xmlns="" id="{52D90CDB-C894-4A0A-B208-7B36A5192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2291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49</xdr:row>
      <xdr:rowOff>0</xdr:rowOff>
    </xdr:from>
    <xdr:to>
      <xdr:col>5</xdr:col>
      <xdr:colOff>1406398</xdr:colOff>
      <xdr:row>49</xdr:row>
      <xdr:rowOff>933450</xdr:rowOff>
    </xdr:to>
    <xdr:pic>
      <xdr:nvPicPr>
        <xdr:cNvPr id="89" name="imageIDG50">
          <a:extLst>
            <a:ext uri="{FF2B5EF4-FFF2-40B4-BE49-F238E27FC236}">
              <a16:creationId xmlns:a16="http://schemas.microsoft.com/office/drawing/2014/main" xmlns="" id="{B8AE000E-76AE-4259-BB3A-DB6BF9071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3262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50</xdr:row>
      <xdr:rowOff>0</xdr:rowOff>
    </xdr:from>
    <xdr:to>
      <xdr:col>5</xdr:col>
      <xdr:colOff>1406398</xdr:colOff>
      <xdr:row>50</xdr:row>
      <xdr:rowOff>933450</xdr:rowOff>
    </xdr:to>
    <xdr:pic>
      <xdr:nvPicPr>
        <xdr:cNvPr id="91" name="imageIDG51">
          <a:extLst>
            <a:ext uri="{FF2B5EF4-FFF2-40B4-BE49-F238E27FC236}">
              <a16:creationId xmlns:a16="http://schemas.microsoft.com/office/drawing/2014/main" xmlns="" id="{5BB1A8B4-3ECE-435B-B14B-5163F6C8DB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4234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51</xdr:row>
      <xdr:rowOff>0</xdr:rowOff>
    </xdr:from>
    <xdr:to>
      <xdr:col>5</xdr:col>
      <xdr:colOff>1406398</xdr:colOff>
      <xdr:row>51</xdr:row>
      <xdr:rowOff>933450</xdr:rowOff>
    </xdr:to>
    <xdr:pic>
      <xdr:nvPicPr>
        <xdr:cNvPr id="93" name="imageIDG52">
          <a:extLst>
            <a:ext uri="{FF2B5EF4-FFF2-40B4-BE49-F238E27FC236}">
              <a16:creationId xmlns:a16="http://schemas.microsoft.com/office/drawing/2014/main" xmlns="" id="{62EC291A-F964-46C6-8150-0CB6E94E5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5205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52</xdr:row>
      <xdr:rowOff>0</xdr:rowOff>
    </xdr:from>
    <xdr:to>
      <xdr:col>5</xdr:col>
      <xdr:colOff>1406398</xdr:colOff>
      <xdr:row>52</xdr:row>
      <xdr:rowOff>933450</xdr:rowOff>
    </xdr:to>
    <xdr:pic>
      <xdr:nvPicPr>
        <xdr:cNvPr id="95" name="imageIDG53">
          <a:extLst>
            <a:ext uri="{FF2B5EF4-FFF2-40B4-BE49-F238E27FC236}">
              <a16:creationId xmlns:a16="http://schemas.microsoft.com/office/drawing/2014/main" xmlns="" id="{831FD65B-BDEE-44AD-B088-8FA4DBEE6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6177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53</xdr:row>
      <xdr:rowOff>0</xdr:rowOff>
    </xdr:from>
    <xdr:to>
      <xdr:col>5</xdr:col>
      <xdr:colOff>1406398</xdr:colOff>
      <xdr:row>53</xdr:row>
      <xdr:rowOff>933450</xdr:rowOff>
    </xdr:to>
    <xdr:pic>
      <xdr:nvPicPr>
        <xdr:cNvPr id="97" name="imageIDG54">
          <a:extLst>
            <a:ext uri="{FF2B5EF4-FFF2-40B4-BE49-F238E27FC236}">
              <a16:creationId xmlns:a16="http://schemas.microsoft.com/office/drawing/2014/main" xmlns="" id="{5BFA6ED8-5345-4198-9935-96B01C249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7148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54</xdr:row>
      <xdr:rowOff>0</xdr:rowOff>
    </xdr:from>
    <xdr:to>
      <xdr:col>5</xdr:col>
      <xdr:colOff>1406398</xdr:colOff>
      <xdr:row>54</xdr:row>
      <xdr:rowOff>933450</xdr:rowOff>
    </xdr:to>
    <xdr:pic>
      <xdr:nvPicPr>
        <xdr:cNvPr id="99" name="imageIDG55">
          <a:extLst>
            <a:ext uri="{FF2B5EF4-FFF2-40B4-BE49-F238E27FC236}">
              <a16:creationId xmlns:a16="http://schemas.microsoft.com/office/drawing/2014/main" xmlns="" id="{4A00CECD-EE96-4D28-8D3E-4659768676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8120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55</xdr:row>
      <xdr:rowOff>0</xdr:rowOff>
    </xdr:from>
    <xdr:to>
      <xdr:col>5</xdr:col>
      <xdr:colOff>1406398</xdr:colOff>
      <xdr:row>55</xdr:row>
      <xdr:rowOff>933450</xdr:rowOff>
    </xdr:to>
    <xdr:pic>
      <xdr:nvPicPr>
        <xdr:cNvPr id="101" name="imageIDG56">
          <a:extLst>
            <a:ext uri="{FF2B5EF4-FFF2-40B4-BE49-F238E27FC236}">
              <a16:creationId xmlns:a16="http://schemas.microsoft.com/office/drawing/2014/main" xmlns="" id="{5FDECE44-260E-4B2B-AB1B-00B453A13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49091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56</xdr:row>
      <xdr:rowOff>0</xdr:rowOff>
    </xdr:from>
    <xdr:to>
      <xdr:col>5</xdr:col>
      <xdr:colOff>1406398</xdr:colOff>
      <xdr:row>56</xdr:row>
      <xdr:rowOff>933450</xdr:rowOff>
    </xdr:to>
    <xdr:pic>
      <xdr:nvPicPr>
        <xdr:cNvPr id="103" name="imageIDG57">
          <a:extLst>
            <a:ext uri="{FF2B5EF4-FFF2-40B4-BE49-F238E27FC236}">
              <a16:creationId xmlns:a16="http://schemas.microsoft.com/office/drawing/2014/main" xmlns="" id="{6EAA3E28-E3FB-4825-8F95-C9153653F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0063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57</xdr:row>
      <xdr:rowOff>0</xdr:rowOff>
    </xdr:from>
    <xdr:to>
      <xdr:col>5</xdr:col>
      <xdr:colOff>1406398</xdr:colOff>
      <xdr:row>57</xdr:row>
      <xdr:rowOff>933450</xdr:rowOff>
    </xdr:to>
    <xdr:pic>
      <xdr:nvPicPr>
        <xdr:cNvPr id="105" name="imageIDG58">
          <a:extLst>
            <a:ext uri="{FF2B5EF4-FFF2-40B4-BE49-F238E27FC236}">
              <a16:creationId xmlns:a16="http://schemas.microsoft.com/office/drawing/2014/main" xmlns="" id="{43E891A0-E5C7-424B-9023-69E3F0399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1034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58</xdr:row>
      <xdr:rowOff>0</xdr:rowOff>
    </xdr:from>
    <xdr:to>
      <xdr:col>5</xdr:col>
      <xdr:colOff>1406398</xdr:colOff>
      <xdr:row>58</xdr:row>
      <xdr:rowOff>933450</xdr:rowOff>
    </xdr:to>
    <xdr:pic>
      <xdr:nvPicPr>
        <xdr:cNvPr id="107" name="imageIDG59">
          <a:extLst>
            <a:ext uri="{FF2B5EF4-FFF2-40B4-BE49-F238E27FC236}">
              <a16:creationId xmlns:a16="http://schemas.microsoft.com/office/drawing/2014/main" xmlns="" id="{95B2C07C-D8B4-4325-824A-92B6548A9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2006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59</xdr:row>
      <xdr:rowOff>0</xdr:rowOff>
    </xdr:from>
    <xdr:to>
      <xdr:col>5</xdr:col>
      <xdr:colOff>1406398</xdr:colOff>
      <xdr:row>59</xdr:row>
      <xdr:rowOff>933450</xdr:rowOff>
    </xdr:to>
    <xdr:pic>
      <xdr:nvPicPr>
        <xdr:cNvPr id="109" name="imageIDG60">
          <a:extLst>
            <a:ext uri="{FF2B5EF4-FFF2-40B4-BE49-F238E27FC236}">
              <a16:creationId xmlns:a16="http://schemas.microsoft.com/office/drawing/2014/main" xmlns="" id="{29C353EF-A593-4567-84A8-AE3F80279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2978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60</xdr:row>
      <xdr:rowOff>0</xdr:rowOff>
    </xdr:from>
    <xdr:to>
      <xdr:col>5</xdr:col>
      <xdr:colOff>1406398</xdr:colOff>
      <xdr:row>60</xdr:row>
      <xdr:rowOff>933450</xdr:rowOff>
    </xdr:to>
    <xdr:pic>
      <xdr:nvPicPr>
        <xdr:cNvPr id="111" name="imageIDG61">
          <a:extLst>
            <a:ext uri="{FF2B5EF4-FFF2-40B4-BE49-F238E27FC236}">
              <a16:creationId xmlns:a16="http://schemas.microsoft.com/office/drawing/2014/main" xmlns="" id="{734C448D-EBCF-4E0D-8C70-8BBBED55BC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3949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61</xdr:row>
      <xdr:rowOff>0</xdr:rowOff>
    </xdr:from>
    <xdr:to>
      <xdr:col>5</xdr:col>
      <xdr:colOff>1406398</xdr:colOff>
      <xdr:row>61</xdr:row>
      <xdr:rowOff>933450</xdr:rowOff>
    </xdr:to>
    <xdr:pic>
      <xdr:nvPicPr>
        <xdr:cNvPr id="113" name="imageIDG62">
          <a:extLst>
            <a:ext uri="{FF2B5EF4-FFF2-40B4-BE49-F238E27FC236}">
              <a16:creationId xmlns:a16="http://schemas.microsoft.com/office/drawing/2014/main" xmlns="" id="{7AC7128E-64F0-415D-BFCE-E536A8226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4921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62</xdr:row>
      <xdr:rowOff>0</xdr:rowOff>
    </xdr:from>
    <xdr:to>
      <xdr:col>5</xdr:col>
      <xdr:colOff>1406398</xdr:colOff>
      <xdr:row>62</xdr:row>
      <xdr:rowOff>933450</xdr:rowOff>
    </xdr:to>
    <xdr:pic>
      <xdr:nvPicPr>
        <xdr:cNvPr id="115" name="imageIDG63">
          <a:extLst>
            <a:ext uri="{FF2B5EF4-FFF2-40B4-BE49-F238E27FC236}">
              <a16:creationId xmlns:a16="http://schemas.microsoft.com/office/drawing/2014/main" xmlns="" id="{F9FF9F59-90F9-41FE-94FD-E4E8E9AB5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5892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63</xdr:row>
      <xdr:rowOff>0</xdr:rowOff>
    </xdr:from>
    <xdr:to>
      <xdr:col>5</xdr:col>
      <xdr:colOff>1406398</xdr:colOff>
      <xdr:row>63</xdr:row>
      <xdr:rowOff>933450</xdr:rowOff>
    </xdr:to>
    <xdr:pic>
      <xdr:nvPicPr>
        <xdr:cNvPr id="117" name="imageIDG64">
          <a:extLst>
            <a:ext uri="{FF2B5EF4-FFF2-40B4-BE49-F238E27FC236}">
              <a16:creationId xmlns:a16="http://schemas.microsoft.com/office/drawing/2014/main" xmlns="" id="{09D576F2-BC1C-4AA6-92DB-187E0B570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6864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64</xdr:row>
      <xdr:rowOff>0</xdr:rowOff>
    </xdr:from>
    <xdr:to>
      <xdr:col>5</xdr:col>
      <xdr:colOff>1406398</xdr:colOff>
      <xdr:row>64</xdr:row>
      <xdr:rowOff>933450</xdr:rowOff>
    </xdr:to>
    <xdr:pic>
      <xdr:nvPicPr>
        <xdr:cNvPr id="119" name="imageIDG65">
          <a:extLst>
            <a:ext uri="{FF2B5EF4-FFF2-40B4-BE49-F238E27FC236}">
              <a16:creationId xmlns:a16="http://schemas.microsoft.com/office/drawing/2014/main" xmlns="" id="{08176553-E9C9-45BC-8BA5-33623CDE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7835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65</xdr:row>
      <xdr:rowOff>0</xdr:rowOff>
    </xdr:from>
    <xdr:to>
      <xdr:col>5</xdr:col>
      <xdr:colOff>1406398</xdr:colOff>
      <xdr:row>65</xdr:row>
      <xdr:rowOff>933450</xdr:rowOff>
    </xdr:to>
    <xdr:pic>
      <xdr:nvPicPr>
        <xdr:cNvPr id="121" name="imageIDG66">
          <a:extLst>
            <a:ext uri="{FF2B5EF4-FFF2-40B4-BE49-F238E27FC236}">
              <a16:creationId xmlns:a16="http://schemas.microsoft.com/office/drawing/2014/main" xmlns="" id="{234D517F-1975-41F2-BC3A-3CCD09F7DE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8807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66</xdr:row>
      <xdr:rowOff>0</xdr:rowOff>
    </xdr:from>
    <xdr:to>
      <xdr:col>5</xdr:col>
      <xdr:colOff>1406398</xdr:colOff>
      <xdr:row>66</xdr:row>
      <xdr:rowOff>933450</xdr:rowOff>
    </xdr:to>
    <xdr:pic>
      <xdr:nvPicPr>
        <xdr:cNvPr id="123" name="imageIDG67">
          <a:extLst>
            <a:ext uri="{FF2B5EF4-FFF2-40B4-BE49-F238E27FC236}">
              <a16:creationId xmlns:a16="http://schemas.microsoft.com/office/drawing/2014/main" xmlns="" id="{6600AF51-5FF3-4C1F-85D2-5947070A98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59778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67</xdr:row>
      <xdr:rowOff>0</xdr:rowOff>
    </xdr:from>
    <xdr:to>
      <xdr:col>5</xdr:col>
      <xdr:colOff>1406398</xdr:colOff>
      <xdr:row>67</xdr:row>
      <xdr:rowOff>933450</xdr:rowOff>
    </xdr:to>
    <xdr:pic>
      <xdr:nvPicPr>
        <xdr:cNvPr id="125" name="imageIDG68">
          <a:extLst>
            <a:ext uri="{FF2B5EF4-FFF2-40B4-BE49-F238E27FC236}">
              <a16:creationId xmlns:a16="http://schemas.microsoft.com/office/drawing/2014/main" xmlns="" id="{05204590-5E26-4ADF-8D92-E37C1B29A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0750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68</xdr:row>
      <xdr:rowOff>0</xdr:rowOff>
    </xdr:from>
    <xdr:to>
      <xdr:col>5</xdr:col>
      <xdr:colOff>1406398</xdr:colOff>
      <xdr:row>68</xdr:row>
      <xdr:rowOff>933450</xdr:rowOff>
    </xdr:to>
    <xdr:pic>
      <xdr:nvPicPr>
        <xdr:cNvPr id="127" name="imageIDG69">
          <a:extLst>
            <a:ext uri="{FF2B5EF4-FFF2-40B4-BE49-F238E27FC236}">
              <a16:creationId xmlns:a16="http://schemas.microsoft.com/office/drawing/2014/main" xmlns="" id="{3C223981-3624-44BF-9C73-B4DD004C99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1722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69</xdr:row>
      <xdr:rowOff>0</xdr:rowOff>
    </xdr:from>
    <xdr:to>
      <xdr:col>5</xdr:col>
      <xdr:colOff>1406398</xdr:colOff>
      <xdr:row>69</xdr:row>
      <xdr:rowOff>933450</xdr:rowOff>
    </xdr:to>
    <xdr:pic>
      <xdr:nvPicPr>
        <xdr:cNvPr id="129" name="imageIDG70">
          <a:extLst>
            <a:ext uri="{FF2B5EF4-FFF2-40B4-BE49-F238E27FC236}">
              <a16:creationId xmlns:a16="http://schemas.microsoft.com/office/drawing/2014/main" xmlns="" id="{80F0D2DC-FC36-49B1-95C8-28C8DEB47E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2693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70</xdr:row>
      <xdr:rowOff>0</xdr:rowOff>
    </xdr:from>
    <xdr:to>
      <xdr:col>5</xdr:col>
      <xdr:colOff>1406398</xdr:colOff>
      <xdr:row>70</xdr:row>
      <xdr:rowOff>933450</xdr:rowOff>
    </xdr:to>
    <xdr:pic>
      <xdr:nvPicPr>
        <xdr:cNvPr id="131" name="imageIDG71">
          <a:extLst>
            <a:ext uri="{FF2B5EF4-FFF2-40B4-BE49-F238E27FC236}">
              <a16:creationId xmlns:a16="http://schemas.microsoft.com/office/drawing/2014/main" xmlns="" id="{45B80709-9A3B-442B-94FF-71BE66293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3665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71</xdr:row>
      <xdr:rowOff>0</xdr:rowOff>
    </xdr:from>
    <xdr:to>
      <xdr:col>5</xdr:col>
      <xdr:colOff>1406398</xdr:colOff>
      <xdr:row>71</xdr:row>
      <xdr:rowOff>933450</xdr:rowOff>
    </xdr:to>
    <xdr:pic>
      <xdr:nvPicPr>
        <xdr:cNvPr id="133" name="imageIDG72">
          <a:extLst>
            <a:ext uri="{FF2B5EF4-FFF2-40B4-BE49-F238E27FC236}">
              <a16:creationId xmlns:a16="http://schemas.microsoft.com/office/drawing/2014/main" xmlns="" id="{832314F5-E66C-4ABB-B345-75F447F7A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4636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72</xdr:row>
      <xdr:rowOff>0</xdr:rowOff>
    </xdr:from>
    <xdr:to>
      <xdr:col>5</xdr:col>
      <xdr:colOff>677372</xdr:colOff>
      <xdr:row>72</xdr:row>
      <xdr:rowOff>933450</xdr:rowOff>
    </xdr:to>
    <xdr:pic>
      <xdr:nvPicPr>
        <xdr:cNvPr id="135" name="imageIDG73">
          <a:extLst>
            <a:ext uri="{FF2B5EF4-FFF2-40B4-BE49-F238E27FC236}">
              <a16:creationId xmlns:a16="http://schemas.microsoft.com/office/drawing/2014/main" xmlns="" id="{9B9F1CA0-F164-463A-8FED-FB9780EDC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6560820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73</xdr:row>
      <xdr:rowOff>0</xdr:rowOff>
    </xdr:from>
    <xdr:to>
      <xdr:col>5</xdr:col>
      <xdr:colOff>1406398</xdr:colOff>
      <xdr:row>73</xdr:row>
      <xdr:rowOff>933450</xdr:rowOff>
    </xdr:to>
    <xdr:pic>
      <xdr:nvPicPr>
        <xdr:cNvPr id="137" name="imageIDG74">
          <a:extLst>
            <a:ext uri="{FF2B5EF4-FFF2-40B4-BE49-F238E27FC236}">
              <a16:creationId xmlns:a16="http://schemas.microsoft.com/office/drawing/2014/main" xmlns="" id="{63F11A00-88ED-4254-9FA1-5ABC754C0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6579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74</xdr:row>
      <xdr:rowOff>0</xdr:rowOff>
    </xdr:from>
    <xdr:to>
      <xdr:col>5</xdr:col>
      <xdr:colOff>1406398</xdr:colOff>
      <xdr:row>74</xdr:row>
      <xdr:rowOff>933450</xdr:rowOff>
    </xdr:to>
    <xdr:pic>
      <xdr:nvPicPr>
        <xdr:cNvPr id="139" name="imageIDG75">
          <a:extLst>
            <a:ext uri="{FF2B5EF4-FFF2-40B4-BE49-F238E27FC236}">
              <a16:creationId xmlns:a16="http://schemas.microsoft.com/office/drawing/2014/main" xmlns="" id="{2D570E25-0A6C-4308-8574-CDA6C9742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7551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75</xdr:row>
      <xdr:rowOff>0</xdr:rowOff>
    </xdr:from>
    <xdr:to>
      <xdr:col>5</xdr:col>
      <xdr:colOff>677372</xdr:colOff>
      <xdr:row>75</xdr:row>
      <xdr:rowOff>933450</xdr:rowOff>
    </xdr:to>
    <xdr:pic>
      <xdr:nvPicPr>
        <xdr:cNvPr id="141" name="imageIDG76">
          <a:extLst>
            <a:ext uri="{FF2B5EF4-FFF2-40B4-BE49-F238E27FC236}">
              <a16:creationId xmlns:a16="http://schemas.microsoft.com/office/drawing/2014/main" xmlns="" id="{1024DA85-0F68-46F5-939E-B3476D984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6852285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76</xdr:row>
      <xdr:rowOff>0</xdr:rowOff>
    </xdr:from>
    <xdr:to>
      <xdr:col>5</xdr:col>
      <xdr:colOff>1406398</xdr:colOff>
      <xdr:row>76</xdr:row>
      <xdr:rowOff>933450</xdr:rowOff>
    </xdr:to>
    <xdr:pic>
      <xdr:nvPicPr>
        <xdr:cNvPr id="143" name="imageIDG77">
          <a:extLst>
            <a:ext uri="{FF2B5EF4-FFF2-40B4-BE49-F238E27FC236}">
              <a16:creationId xmlns:a16="http://schemas.microsoft.com/office/drawing/2014/main" xmlns="" id="{391B85BF-9447-4BAD-9380-182983297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69494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77</xdr:row>
      <xdr:rowOff>0</xdr:rowOff>
    </xdr:from>
    <xdr:to>
      <xdr:col>5</xdr:col>
      <xdr:colOff>1406398</xdr:colOff>
      <xdr:row>77</xdr:row>
      <xdr:rowOff>933450</xdr:rowOff>
    </xdr:to>
    <xdr:pic>
      <xdr:nvPicPr>
        <xdr:cNvPr id="145" name="imageIDG78">
          <a:extLst>
            <a:ext uri="{FF2B5EF4-FFF2-40B4-BE49-F238E27FC236}">
              <a16:creationId xmlns:a16="http://schemas.microsoft.com/office/drawing/2014/main" xmlns="" id="{07917FBA-5891-4B66-BC83-1AE6A8157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0465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78</xdr:row>
      <xdr:rowOff>0</xdr:rowOff>
    </xdr:from>
    <xdr:to>
      <xdr:col>5</xdr:col>
      <xdr:colOff>1406398</xdr:colOff>
      <xdr:row>78</xdr:row>
      <xdr:rowOff>933450</xdr:rowOff>
    </xdr:to>
    <xdr:pic>
      <xdr:nvPicPr>
        <xdr:cNvPr id="147" name="imageIDG79">
          <a:extLst>
            <a:ext uri="{FF2B5EF4-FFF2-40B4-BE49-F238E27FC236}">
              <a16:creationId xmlns:a16="http://schemas.microsoft.com/office/drawing/2014/main" xmlns="" id="{7A84544F-1A1B-4356-83A9-1D228ECDB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1437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79</xdr:row>
      <xdr:rowOff>0</xdr:rowOff>
    </xdr:from>
    <xdr:to>
      <xdr:col>5</xdr:col>
      <xdr:colOff>1406398</xdr:colOff>
      <xdr:row>79</xdr:row>
      <xdr:rowOff>933450</xdr:rowOff>
    </xdr:to>
    <xdr:pic>
      <xdr:nvPicPr>
        <xdr:cNvPr id="149" name="imageIDG80">
          <a:extLst>
            <a:ext uri="{FF2B5EF4-FFF2-40B4-BE49-F238E27FC236}">
              <a16:creationId xmlns:a16="http://schemas.microsoft.com/office/drawing/2014/main" xmlns="" id="{FB048978-CC38-43E8-98E1-BDD9E00E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2409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80</xdr:row>
      <xdr:rowOff>0</xdr:rowOff>
    </xdr:from>
    <xdr:to>
      <xdr:col>5</xdr:col>
      <xdr:colOff>1406398</xdr:colOff>
      <xdr:row>80</xdr:row>
      <xdr:rowOff>933450</xdr:rowOff>
    </xdr:to>
    <xdr:pic>
      <xdr:nvPicPr>
        <xdr:cNvPr id="151" name="imageIDG81">
          <a:extLst>
            <a:ext uri="{FF2B5EF4-FFF2-40B4-BE49-F238E27FC236}">
              <a16:creationId xmlns:a16="http://schemas.microsoft.com/office/drawing/2014/main" xmlns="" id="{974BAC82-D2DB-4E83-9BB4-7EBA4031B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3380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81</xdr:row>
      <xdr:rowOff>0</xdr:rowOff>
    </xdr:from>
    <xdr:to>
      <xdr:col>5</xdr:col>
      <xdr:colOff>1406398</xdr:colOff>
      <xdr:row>81</xdr:row>
      <xdr:rowOff>933450</xdr:rowOff>
    </xdr:to>
    <xdr:pic>
      <xdr:nvPicPr>
        <xdr:cNvPr id="153" name="imageIDG82">
          <a:extLst>
            <a:ext uri="{FF2B5EF4-FFF2-40B4-BE49-F238E27FC236}">
              <a16:creationId xmlns:a16="http://schemas.microsoft.com/office/drawing/2014/main" xmlns="" id="{C0A3E528-2B33-432F-A8DD-E35F9A07BA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4352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82</xdr:row>
      <xdr:rowOff>0</xdr:rowOff>
    </xdr:from>
    <xdr:to>
      <xdr:col>5</xdr:col>
      <xdr:colOff>1406398</xdr:colOff>
      <xdr:row>82</xdr:row>
      <xdr:rowOff>933450</xdr:rowOff>
    </xdr:to>
    <xdr:pic>
      <xdr:nvPicPr>
        <xdr:cNvPr id="155" name="imageIDG83">
          <a:extLst>
            <a:ext uri="{FF2B5EF4-FFF2-40B4-BE49-F238E27FC236}">
              <a16:creationId xmlns:a16="http://schemas.microsoft.com/office/drawing/2014/main" xmlns="" id="{D0DD31BB-07EB-4475-9A50-042D98628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5323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83</xdr:row>
      <xdr:rowOff>0</xdr:rowOff>
    </xdr:from>
    <xdr:to>
      <xdr:col>5</xdr:col>
      <xdr:colOff>1406398</xdr:colOff>
      <xdr:row>83</xdr:row>
      <xdr:rowOff>933450</xdr:rowOff>
    </xdr:to>
    <xdr:pic>
      <xdr:nvPicPr>
        <xdr:cNvPr id="157" name="imageIDG84">
          <a:extLst>
            <a:ext uri="{FF2B5EF4-FFF2-40B4-BE49-F238E27FC236}">
              <a16:creationId xmlns:a16="http://schemas.microsoft.com/office/drawing/2014/main" xmlns="" id="{B3FBFF76-E5C8-49DB-B2DC-00D923802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6295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84</xdr:row>
      <xdr:rowOff>0</xdr:rowOff>
    </xdr:from>
    <xdr:to>
      <xdr:col>5</xdr:col>
      <xdr:colOff>1406398</xdr:colOff>
      <xdr:row>84</xdr:row>
      <xdr:rowOff>933450</xdr:rowOff>
    </xdr:to>
    <xdr:pic>
      <xdr:nvPicPr>
        <xdr:cNvPr id="159" name="imageIDG85">
          <a:extLst>
            <a:ext uri="{FF2B5EF4-FFF2-40B4-BE49-F238E27FC236}">
              <a16:creationId xmlns:a16="http://schemas.microsoft.com/office/drawing/2014/main" xmlns="" id="{0DC14F1B-CF06-4337-A605-F89B548884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7266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85</xdr:row>
      <xdr:rowOff>0</xdr:rowOff>
    </xdr:from>
    <xdr:to>
      <xdr:col>5</xdr:col>
      <xdr:colOff>1406398</xdr:colOff>
      <xdr:row>85</xdr:row>
      <xdr:rowOff>933450</xdr:rowOff>
    </xdr:to>
    <xdr:pic>
      <xdr:nvPicPr>
        <xdr:cNvPr id="161" name="imageIDG86">
          <a:extLst>
            <a:ext uri="{FF2B5EF4-FFF2-40B4-BE49-F238E27FC236}">
              <a16:creationId xmlns:a16="http://schemas.microsoft.com/office/drawing/2014/main" xmlns="" id="{724B1727-0C3D-4240-BA2A-0ED13121E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8238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86</xdr:row>
      <xdr:rowOff>0</xdr:rowOff>
    </xdr:from>
    <xdr:to>
      <xdr:col>5</xdr:col>
      <xdr:colOff>1406398</xdr:colOff>
      <xdr:row>86</xdr:row>
      <xdr:rowOff>933450</xdr:rowOff>
    </xdr:to>
    <xdr:pic>
      <xdr:nvPicPr>
        <xdr:cNvPr id="163" name="imageIDG87">
          <a:extLst>
            <a:ext uri="{FF2B5EF4-FFF2-40B4-BE49-F238E27FC236}">
              <a16:creationId xmlns:a16="http://schemas.microsoft.com/office/drawing/2014/main" xmlns="" id="{0D992A52-EB5E-4E57-BEFD-C8E2087CF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79209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87</xdr:row>
      <xdr:rowOff>0</xdr:rowOff>
    </xdr:from>
    <xdr:to>
      <xdr:col>5</xdr:col>
      <xdr:colOff>1406398</xdr:colOff>
      <xdr:row>87</xdr:row>
      <xdr:rowOff>933450</xdr:rowOff>
    </xdr:to>
    <xdr:pic>
      <xdr:nvPicPr>
        <xdr:cNvPr id="165" name="imageIDG88">
          <a:extLst>
            <a:ext uri="{FF2B5EF4-FFF2-40B4-BE49-F238E27FC236}">
              <a16:creationId xmlns:a16="http://schemas.microsoft.com/office/drawing/2014/main" xmlns="" id="{5F296235-85C3-4ECA-AB68-370D796DE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0181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88</xdr:row>
      <xdr:rowOff>0</xdr:rowOff>
    </xdr:from>
    <xdr:to>
      <xdr:col>5</xdr:col>
      <xdr:colOff>1406398</xdr:colOff>
      <xdr:row>88</xdr:row>
      <xdr:rowOff>933450</xdr:rowOff>
    </xdr:to>
    <xdr:pic>
      <xdr:nvPicPr>
        <xdr:cNvPr id="167" name="imageIDG89">
          <a:extLst>
            <a:ext uri="{FF2B5EF4-FFF2-40B4-BE49-F238E27FC236}">
              <a16:creationId xmlns:a16="http://schemas.microsoft.com/office/drawing/2014/main" xmlns="" id="{963C5673-B9E1-4F35-83E6-56017885C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1153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89</xdr:row>
      <xdr:rowOff>0</xdr:rowOff>
    </xdr:from>
    <xdr:to>
      <xdr:col>5</xdr:col>
      <xdr:colOff>1406398</xdr:colOff>
      <xdr:row>89</xdr:row>
      <xdr:rowOff>933450</xdr:rowOff>
    </xdr:to>
    <xdr:pic>
      <xdr:nvPicPr>
        <xdr:cNvPr id="169" name="imageIDG90">
          <a:extLst>
            <a:ext uri="{FF2B5EF4-FFF2-40B4-BE49-F238E27FC236}">
              <a16:creationId xmlns:a16="http://schemas.microsoft.com/office/drawing/2014/main" xmlns="" id="{365F43A5-F8F7-447A-8244-6560C1AF0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2124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90</xdr:row>
      <xdr:rowOff>0</xdr:rowOff>
    </xdr:from>
    <xdr:to>
      <xdr:col>5</xdr:col>
      <xdr:colOff>1406398</xdr:colOff>
      <xdr:row>90</xdr:row>
      <xdr:rowOff>933450</xdr:rowOff>
    </xdr:to>
    <xdr:pic>
      <xdr:nvPicPr>
        <xdr:cNvPr id="171" name="imageIDG91">
          <a:extLst>
            <a:ext uri="{FF2B5EF4-FFF2-40B4-BE49-F238E27FC236}">
              <a16:creationId xmlns:a16="http://schemas.microsoft.com/office/drawing/2014/main" xmlns="" id="{D2D58870-D2DA-4E9E-834E-B7B752811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3096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91</xdr:row>
      <xdr:rowOff>0</xdr:rowOff>
    </xdr:from>
    <xdr:to>
      <xdr:col>5</xdr:col>
      <xdr:colOff>1406398</xdr:colOff>
      <xdr:row>91</xdr:row>
      <xdr:rowOff>933450</xdr:rowOff>
    </xdr:to>
    <xdr:pic>
      <xdr:nvPicPr>
        <xdr:cNvPr id="173" name="imageIDG92">
          <a:extLst>
            <a:ext uri="{FF2B5EF4-FFF2-40B4-BE49-F238E27FC236}">
              <a16:creationId xmlns:a16="http://schemas.microsoft.com/office/drawing/2014/main" xmlns="" id="{79491659-7980-4397-9140-A709AF104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4067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92</xdr:row>
      <xdr:rowOff>0</xdr:rowOff>
    </xdr:from>
    <xdr:to>
      <xdr:col>5</xdr:col>
      <xdr:colOff>1406398</xdr:colOff>
      <xdr:row>92</xdr:row>
      <xdr:rowOff>933450</xdr:rowOff>
    </xdr:to>
    <xdr:pic>
      <xdr:nvPicPr>
        <xdr:cNvPr id="175" name="imageIDG93">
          <a:extLst>
            <a:ext uri="{FF2B5EF4-FFF2-40B4-BE49-F238E27FC236}">
              <a16:creationId xmlns:a16="http://schemas.microsoft.com/office/drawing/2014/main" xmlns="" id="{CECB11C6-126C-4317-B5A4-DCB0477CE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5039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93</xdr:row>
      <xdr:rowOff>0</xdr:rowOff>
    </xdr:from>
    <xdr:to>
      <xdr:col>5</xdr:col>
      <xdr:colOff>1406398</xdr:colOff>
      <xdr:row>93</xdr:row>
      <xdr:rowOff>933450</xdr:rowOff>
    </xdr:to>
    <xdr:pic>
      <xdr:nvPicPr>
        <xdr:cNvPr id="177" name="imageIDG94">
          <a:extLst>
            <a:ext uri="{FF2B5EF4-FFF2-40B4-BE49-F238E27FC236}">
              <a16:creationId xmlns:a16="http://schemas.microsoft.com/office/drawing/2014/main" xmlns="" id="{C2B8F88E-A416-402A-9907-CF4140175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6010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94</xdr:row>
      <xdr:rowOff>0</xdr:rowOff>
    </xdr:from>
    <xdr:to>
      <xdr:col>5</xdr:col>
      <xdr:colOff>1406398</xdr:colOff>
      <xdr:row>94</xdr:row>
      <xdr:rowOff>933450</xdr:rowOff>
    </xdr:to>
    <xdr:pic>
      <xdr:nvPicPr>
        <xdr:cNvPr id="179" name="imageIDG95">
          <a:extLst>
            <a:ext uri="{FF2B5EF4-FFF2-40B4-BE49-F238E27FC236}">
              <a16:creationId xmlns:a16="http://schemas.microsoft.com/office/drawing/2014/main" xmlns="" id="{542B281F-B51A-41FA-8066-3F924797D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6982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95</xdr:row>
      <xdr:rowOff>0</xdr:rowOff>
    </xdr:from>
    <xdr:to>
      <xdr:col>5</xdr:col>
      <xdr:colOff>1406398</xdr:colOff>
      <xdr:row>95</xdr:row>
      <xdr:rowOff>933450</xdr:rowOff>
    </xdr:to>
    <xdr:pic>
      <xdr:nvPicPr>
        <xdr:cNvPr id="181" name="imageIDG96">
          <a:extLst>
            <a:ext uri="{FF2B5EF4-FFF2-40B4-BE49-F238E27FC236}">
              <a16:creationId xmlns:a16="http://schemas.microsoft.com/office/drawing/2014/main" xmlns="" id="{01E81937-C35C-47F5-8D6B-0531F3AB9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7953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96</xdr:row>
      <xdr:rowOff>0</xdr:rowOff>
    </xdr:from>
    <xdr:to>
      <xdr:col>5</xdr:col>
      <xdr:colOff>1406398</xdr:colOff>
      <xdr:row>96</xdr:row>
      <xdr:rowOff>933450</xdr:rowOff>
    </xdr:to>
    <xdr:pic>
      <xdr:nvPicPr>
        <xdr:cNvPr id="183" name="imageIDG97">
          <a:extLst>
            <a:ext uri="{FF2B5EF4-FFF2-40B4-BE49-F238E27FC236}">
              <a16:creationId xmlns:a16="http://schemas.microsoft.com/office/drawing/2014/main" xmlns="" id="{4187D12F-E3CF-40A1-A0F5-8149B4EA4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8925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97</xdr:row>
      <xdr:rowOff>0</xdr:rowOff>
    </xdr:from>
    <xdr:to>
      <xdr:col>5</xdr:col>
      <xdr:colOff>1406398</xdr:colOff>
      <xdr:row>97</xdr:row>
      <xdr:rowOff>933450</xdr:rowOff>
    </xdr:to>
    <xdr:pic>
      <xdr:nvPicPr>
        <xdr:cNvPr id="185" name="imageIDG98">
          <a:extLst>
            <a:ext uri="{FF2B5EF4-FFF2-40B4-BE49-F238E27FC236}">
              <a16:creationId xmlns:a16="http://schemas.microsoft.com/office/drawing/2014/main" xmlns="" id="{1E205A0B-B118-4C70-9805-05C9C39F3A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89896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98</xdr:row>
      <xdr:rowOff>0</xdr:rowOff>
    </xdr:from>
    <xdr:to>
      <xdr:col>5</xdr:col>
      <xdr:colOff>1406398</xdr:colOff>
      <xdr:row>98</xdr:row>
      <xdr:rowOff>933450</xdr:rowOff>
    </xdr:to>
    <xdr:pic>
      <xdr:nvPicPr>
        <xdr:cNvPr id="187" name="imageIDG99">
          <a:extLst>
            <a:ext uri="{FF2B5EF4-FFF2-40B4-BE49-F238E27FC236}">
              <a16:creationId xmlns:a16="http://schemas.microsoft.com/office/drawing/2014/main" xmlns="" id="{0F057C58-C80F-4908-ACB8-3F248CD6A9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0868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99</xdr:row>
      <xdr:rowOff>0</xdr:rowOff>
    </xdr:from>
    <xdr:to>
      <xdr:col>5</xdr:col>
      <xdr:colOff>1406398</xdr:colOff>
      <xdr:row>99</xdr:row>
      <xdr:rowOff>933450</xdr:rowOff>
    </xdr:to>
    <xdr:pic>
      <xdr:nvPicPr>
        <xdr:cNvPr id="189" name="imageIDG100">
          <a:extLst>
            <a:ext uri="{FF2B5EF4-FFF2-40B4-BE49-F238E27FC236}">
              <a16:creationId xmlns:a16="http://schemas.microsoft.com/office/drawing/2014/main" xmlns="" id="{294FC681-E4AB-46A0-8041-134638C7B2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1840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1406398</xdr:colOff>
      <xdr:row>100</xdr:row>
      <xdr:rowOff>933450</xdr:rowOff>
    </xdr:to>
    <xdr:pic>
      <xdr:nvPicPr>
        <xdr:cNvPr id="191" name="imageIDG101">
          <a:extLst>
            <a:ext uri="{FF2B5EF4-FFF2-40B4-BE49-F238E27FC236}">
              <a16:creationId xmlns:a16="http://schemas.microsoft.com/office/drawing/2014/main" xmlns="" id="{DF783643-9657-453E-A700-A73392B40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2811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1406398</xdr:colOff>
      <xdr:row>101</xdr:row>
      <xdr:rowOff>933450</xdr:rowOff>
    </xdr:to>
    <xdr:pic>
      <xdr:nvPicPr>
        <xdr:cNvPr id="193" name="imageIDG102">
          <a:extLst>
            <a:ext uri="{FF2B5EF4-FFF2-40B4-BE49-F238E27FC236}">
              <a16:creationId xmlns:a16="http://schemas.microsoft.com/office/drawing/2014/main" xmlns="" id="{9287E477-0869-46F8-8584-37FA3CF42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3783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1406398</xdr:colOff>
      <xdr:row>102</xdr:row>
      <xdr:rowOff>933450</xdr:rowOff>
    </xdr:to>
    <xdr:pic>
      <xdr:nvPicPr>
        <xdr:cNvPr id="195" name="imageIDG103">
          <a:extLst>
            <a:ext uri="{FF2B5EF4-FFF2-40B4-BE49-F238E27FC236}">
              <a16:creationId xmlns:a16="http://schemas.microsoft.com/office/drawing/2014/main" xmlns="" id="{D2E44685-1917-4315-B58E-F6E6DBAFD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4754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103</xdr:row>
      <xdr:rowOff>0</xdr:rowOff>
    </xdr:from>
    <xdr:to>
      <xdr:col>5</xdr:col>
      <xdr:colOff>677372</xdr:colOff>
      <xdr:row>103</xdr:row>
      <xdr:rowOff>933450</xdr:rowOff>
    </xdr:to>
    <xdr:pic>
      <xdr:nvPicPr>
        <xdr:cNvPr id="197" name="imageIDG104">
          <a:extLst>
            <a:ext uri="{FF2B5EF4-FFF2-40B4-BE49-F238E27FC236}">
              <a16:creationId xmlns:a16="http://schemas.microsoft.com/office/drawing/2014/main" xmlns="" id="{E1302249-1098-4EE8-A587-D50AA2828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9572625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1406398</xdr:colOff>
      <xdr:row>104</xdr:row>
      <xdr:rowOff>933450</xdr:rowOff>
    </xdr:to>
    <xdr:pic>
      <xdr:nvPicPr>
        <xdr:cNvPr id="199" name="imageIDG105">
          <a:extLst>
            <a:ext uri="{FF2B5EF4-FFF2-40B4-BE49-F238E27FC236}">
              <a16:creationId xmlns:a16="http://schemas.microsoft.com/office/drawing/2014/main" xmlns="" id="{186F781B-4EC3-4D88-B47D-51410D1407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6697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1406398</xdr:colOff>
      <xdr:row>105</xdr:row>
      <xdr:rowOff>933450</xdr:rowOff>
    </xdr:to>
    <xdr:pic>
      <xdr:nvPicPr>
        <xdr:cNvPr id="201" name="imageIDG106">
          <a:extLst>
            <a:ext uri="{FF2B5EF4-FFF2-40B4-BE49-F238E27FC236}">
              <a16:creationId xmlns:a16="http://schemas.microsoft.com/office/drawing/2014/main" xmlns="" id="{4CB969CC-62CA-439A-9BAC-03CCB8A73F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7669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1406398</xdr:colOff>
      <xdr:row>106</xdr:row>
      <xdr:rowOff>933450</xdr:rowOff>
    </xdr:to>
    <xdr:pic>
      <xdr:nvPicPr>
        <xdr:cNvPr id="203" name="imageIDG107">
          <a:extLst>
            <a:ext uri="{FF2B5EF4-FFF2-40B4-BE49-F238E27FC236}">
              <a16:creationId xmlns:a16="http://schemas.microsoft.com/office/drawing/2014/main" xmlns="" id="{52C15E6B-B204-4F4E-B1A4-9F77654AB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8640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1406398</xdr:colOff>
      <xdr:row>107</xdr:row>
      <xdr:rowOff>933450</xdr:rowOff>
    </xdr:to>
    <xdr:pic>
      <xdr:nvPicPr>
        <xdr:cNvPr id="205" name="imageIDG108">
          <a:extLst>
            <a:ext uri="{FF2B5EF4-FFF2-40B4-BE49-F238E27FC236}">
              <a16:creationId xmlns:a16="http://schemas.microsoft.com/office/drawing/2014/main" xmlns="" id="{CB6125B5-D7E6-48F8-B6EE-3EC638876B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99612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1406398</xdr:colOff>
      <xdr:row>108</xdr:row>
      <xdr:rowOff>933450</xdr:rowOff>
    </xdr:to>
    <xdr:pic>
      <xdr:nvPicPr>
        <xdr:cNvPr id="207" name="imageIDG109">
          <a:extLst>
            <a:ext uri="{FF2B5EF4-FFF2-40B4-BE49-F238E27FC236}">
              <a16:creationId xmlns:a16="http://schemas.microsoft.com/office/drawing/2014/main" xmlns="" id="{7F22B17F-A6B5-4442-95F2-D2A55A999E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00584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1406398</xdr:colOff>
      <xdr:row>109</xdr:row>
      <xdr:rowOff>933450</xdr:rowOff>
    </xdr:to>
    <xdr:pic>
      <xdr:nvPicPr>
        <xdr:cNvPr id="209" name="imageIDG110">
          <a:extLst>
            <a:ext uri="{FF2B5EF4-FFF2-40B4-BE49-F238E27FC236}">
              <a16:creationId xmlns:a16="http://schemas.microsoft.com/office/drawing/2014/main" xmlns="" id="{D2B1D4F1-0AE4-4583-AAD3-B724144C9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01555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110</xdr:row>
      <xdr:rowOff>0</xdr:rowOff>
    </xdr:from>
    <xdr:to>
      <xdr:col>5</xdr:col>
      <xdr:colOff>677372</xdr:colOff>
      <xdr:row>110</xdr:row>
      <xdr:rowOff>933450</xdr:rowOff>
    </xdr:to>
    <xdr:pic>
      <xdr:nvPicPr>
        <xdr:cNvPr id="211" name="imageIDG111">
          <a:extLst>
            <a:ext uri="{FF2B5EF4-FFF2-40B4-BE49-F238E27FC236}">
              <a16:creationId xmlns:a16="http://schemas.microsoft.com/office/drawing/2014/main" xmlns="" id="{45B44E5B-3BF6-4609-ACAC-5A223B772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10252710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111</xdr:row>
      <xdr:rowOff>0</xdr:rowOff>
    </xdr:from>
    <xdr:to>
      <xdr:col>5</xdr:col>
      <xdr:colOff>677372</xdr:colOff>
      <xdr:row>111</xdr:row>
      <xdr:rowOff>933450</xdr:rowOff>
    </xdr:to>
    <xdr:pic>
      <xdr:nvPicPr>
        <xdr:cNvPr id="213" name="imageIDG112">
          <a:extLst>
            <a:ext uri="{FF2B5EF4-FFF2-40B4-BE49-F238E27FC236}">
              <a16:creationId xmlns:a16="http://schemas.microsoft.com/office/drawing/2014/main" xmlns="" id="{5B74C7B7-2C7F-49BB-B1DF-8FE17AE08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10349865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112</xdr:row>
      <xdr:rowOff>0</xdr:rowOff>
    </xdr:from>
    <xdr:to>
      <xdr:col>5</xdr:col>
      <xdr:colOff>677372</xdr:colOff>
      <xdr:row>112</xdr:row>
      <xdr:rowOff>933450</xdr:rowOff>
    </xdr:to>
    <xdr:pic>
      <xdr:nvPicPr>
        <xdr:cNvPr id="215" name="imageIDG113">
          <a:extLst>
            <a:ext uri="{FF2B5EF4-FFF2-40B4-BE49-F238E27FC236}">
              <a16:creationId xmlns:a16="http://schemas.microsoft.com/office/drawing/2014/main" xmlns="" id="{D263319F-9C58-471B-B5A0-B118B20EB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10447020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1406398</xdr:colOff>
      <xdr:row>113</xdr:row>
      <xdr:rowOff>933450</xdr:rowOff>
    </xdr:to>
    <xdr:pic>
      <xdr:nvPicPr>
        <xdr:cNvPr id="217" name="imageIDG114">
          <a:extLst>
            <a:ext uri="{FF2B5EF4-FFF2-40B4-BE49-F238E27FC236}">
              <a16:creationId xmlns:a16="http://schemas.microsoft.com/office/drawing/2014/main" xmlns="" id="{A54B5D00-1006-4CD8-94FC-952E1C000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05441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114</xdr:row>
      <xdr:rowOff>0</xdr:rowOff>
    </xdr:from>
    <xdr:to>
      <xdr:col>5</xdr:col>
      <xdr:colOff>677372</xdr:colOff>
      <xdr:row>114</xdr:row>
      <xdr:rowOff>933450</xdr:rowOff>
    </xdr:to>
    <xdr:pic>
      <xdr:nvPicPr>
        <xdr:cNvPr id="219" name="imageIDG115">
          <a:extLst>
            <a:ext uri="{FF2B5EF4-FFF2-40B4-BE49-F238E27FC236}">
              <a16:creationId xmlns:a16="http://schemas.microsoft.com/office/drawing/2014/main" xmlns="" id="{0A5ADE21-59D7-40C7-9610-297FFEE54C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10641330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1406398</xdr:colOff>
      <xdr:row>115</xdr:row>
      <xdr:rowOff>933450</xdr:rowOff>
    </xdr:to>
    <xdr:pic>
      <xdr:nvPicPr>
        <xdr:cNvPr id="221" name="imageIDG116">
          <a:extLst>
            <a:ext uri="{FF2B5EF4-FFF2-40B4-BE49-F238E27FC236}">
              <a16:creationId xmlns:a16="http://schemas.microsoft.com/office/drawing/2014/main" xmlns="" id="{36CA7FB3-ED92-4C44-8E33-AF53B4899C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07384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1406398</xdr:colOff>
      <xdr:row>116</xdr:row>
      <xdr:rowOff>933450</xdr:rowOff>
    </xdr:to>
    <xdr:pic>
      <xdr:nvPicPr>
        <xdr:cNvPr id="223" name="imageIDG117">
          <a:extLst>
            <a:ext uri="{FF2B5EF4-FFF2-40B4-BE49-F238E27FC236}">
              <a16:creationId xmlns:a16="http://schemas.microsoft.com/office/drawing/2014/main" xmlns="" id="{F47B2AA7-E7A4-4155-8DAC-B7A18E39D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08356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1406398</xdr:colOff>
      <xdr:row>117</xdr:row>
      <xdr:rowOff>933450</xdr:rowOff>
    </xdr:to>
    <xdr:pic>
      <xdr:nvPicPr>
        <xdr:cNvPr id="225" name="imageIDG118">
          <a:extLst>
            <a:ext uri="{FF2B5EF4-FFF2-40B4-BE49-F238E27FC236}">
              <a16:creationId xmlns:a16="http://schemas.microsoft.com/office/drawing/2014/main" xmlns="" id="{5A8ED16E-3402-4BCC-A61B-5E3579B9E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09327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1406398</xdr:colOff>
      <xdr:row>118</xdr:row>
      <xdr:rowOff>933450</xdr:rowOff>
    </xdr:to>
    <xdr:pic>
      <xdr:nvPicPr>
        <xdr:cNvPr id="227" name="imageIDG119">
          <a:extLst>
            <a:ext uri="{FF2B5EF4-FFF2-40B4-BE49-F238E27FC236}">
              <a16:creationId xmlns:a16="http://schemas.microsoft.com/office/drawing/2014/main" xmlns="" id="{2019DD8D-8385-41FE-8374-B8E32920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0299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1406398</xdr:colOff>
      <xdr:row>119</xdr:row>
      <xdr:rowOff>933450</xdr:rowOff>
    </xdr:to>
    <xdr:pic>
      <xdr:nvPicPr>
        <xdr:cNvPr id="229" name="imageIDG120">
          <a:extLst>
            <a:ext uri="{FF2B5EF4-FFF2-40B4-BE49-F238E27FC236}">
              <a16:creationId xmlns:a16="http://schemas.microsoft.com/office/drawing/2014/main" xmlns="" id="{50742872-C08E-4956-806B-7AA8ED601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1271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1406398</xdr:colOff>
      <xdr:row>120</xdr:row>
      <xdr:rowOff>933450</xdr:rowOff>
    </xdr:to>
    <xdr:pic>
      <xdr:nvPicPr>
        <xdr:cNvPr id="231" name="imageIDG121">
          <a:extLst>
            <a:ext uri="{FF2B5EF4-FFF2-40B4-BE49-F238E27FC236}">
              <a16:creationId xmlns:a16="http://schemas.microsoft.com/office/drawing/2014/main" xmlns="" id="{85F146FD-B14A-4C57-B914-8713965E1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2242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1406398</xdr:colOff>
      <xdr:row>121</xdr:row>
      <xdr:rowOff>933450</xdr:rowOff>
    </xdr:to>
    <xdr:pic>
      <xdr:nvPicPr>
        <xdr:cNvPr id="233" name="imageIDG122">
          <a:extLst>
            <a:ext uri="{FF2B5EF4-FFF2-40B4-BE49-F238E27FC236}">
              <a16:creationId xmlns:a16="http://schemas.microsoft.com/office/drawing/2014/main" xmlns="" id="{ACEB3705-5CCE-4ECF-BA72-4C22E50D0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3214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1406398</xdr:colOff>
      <xdr:row>122</xdr:row>
      <xdr:rowOff>933450</xdr:rowOff>
    </xdr:to>
    <xdr:pic>
      <xdr:nvPicPr>
        <xdr:cNvPr id="235" name="imageIDG123">
          <a:extLst>
            <a:ext uri="{FF2B5EF4-FFF2-40B4-BE49-F238E27FC236}">
              <a16:creationId xmlns:a16="http://schemas.microsoft.com/office/drawing/2014/main" xmlns="" id="{C3539F7F-9246-4787-BB66-84688E016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4185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1406398</xdr:colOff>
      <xdr:row>123</xdr:row>
      <xdr:rowOff>933450</xdr:rowOff>
    </xdr:to>
    <xdr:pic>
      <xdr:nvPicPr>
        <xdr:cNvPr id="237" name="imageIDG124">
          <a:extLst>
            <a:ext uri="{FF2B5EF4-FFF2-40B4-BE49-F238E27FC236}">
              <a16:creationId xmlns:a16="http://schemas.microsoft.com/office/drawing/2014/main" xmlns="" id="{B379543D-1C00-40BA-A55E-9AD5E92EF9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5157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1406398</xdr:colOff>
      <xdr:row>124</xdr:row>
      <xdr:rowOff>933450</xdr:rowOff>
    </xdr:to>
    <xdr:pic>
      <xdr:nvPicPr>
        <xdr:cNvPr id="239" name="imageIDG125">
          <a:extLst>
            <a:ext uri="{FF2B5EF4-FFF2-40B4-BE49-F238E27FC236}">
              <a16:creationId xmlns:a16="http://schemas.microsoft.com/office/drawing/2014/main" xmlns="" id="{F62E8525-9965-4B0A-9CCD-DB61141856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6128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1406398</xdr:colOff>
      <xdr:row>125</xdr:row>
      <xdr:rowOff>933450</xdr:rowOff>
    </xdr:to>
    <xdr:pic>
      <xdr:nvPicPr>
        <xdr:cNvPr id="241" name="imageIDG126">
          <a:extLst>
            <a:ext uri="{FF2B5EF4-FFF2-40B4-BE49-F238E27FC236}">
              <a16:creationId xmlns:a16="http://schemas.microsoft.com/office/drawing/2014/main" xmlns="" id="{BCF88281-28FF-4FCE-A563-5F70ECC5B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7100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1406398</xdr:colOff>
      <xdr:row>126</xdr:row>
      <xdr:rowOff>933450</xdr:rowOff>
    </xdr:to>
    <xdr:pic>
      <xdr:nvPicPr>
        <xdr:cNvPr id="243" name="imageIDG127">
          <a:extLst>
            <a:ext uri="{FF2B5EF4-FFF2-40B4-BE49-F238E27FC236}">
              <a16:creationId xmlns:a16="http://schemas.microsoft.com/office/drawing/2014/main" xmlns="" id="{2E2196E8-CCC4-4834-B72C-A651AD0C2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8071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1406398</xdr:colOff>
      <xdr:row>127</xdr:row>
      <xdr:rowOff>933450</xdr:rowOff>
    </xdr:to>
    <xdr:pic>
      <xdr:nvPicPr>
        <xdr:cNvPr id="245" name="imageIDG128">
          <a:extLst>
            <a:ext uri="{FF2B5EF4-FFF2-40B4-BE49-F238E27FC236}">
              <a16:creationId xmlns:a16="http://schemas.microsoft.com/office/drawing/2014/main" xmlns="" id="{65398C1D-2C5D-4078-BBA6-B831042CD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19043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128</xdr:row>
      <xdr:rowOff>0</xdr:rowOff>
    </xdr:from>
    <xdr:to>
      <xdr:col>5</xdr:col>
      <xdr:colOff>677372</xdr:colOff>
      <xdr:row>128</xdr:row>
      <xdr:rowOff>933450</xdr:rowOff>
    </xdr:to>
    <xdr:pic>
      <xdr:nvPicPr>
        <xdr:cNvPr id="247" name="imageIDG129">
          <a:extLst>
            <a:ext uri="{FF2B5EF4-FFF2-40B4-BE49-F238E27FC236}">
              <a16:creationId xmlns:a16="http://schemas.microsoft.com/office/drawing/2014/main" xmlns="" id="{3B6EE37E-FCAA-49E1-85DF-D9AC6228E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12001500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1406398</xdr:colOff>
      <xdr:row>129</xdr:row>
      <xdr:rowOff>933450</xdr:rowOff>
    </xdr:to>
    <xdr:pic>
      <xdr:nvPicPr>
        <xdr:cNvPr id="249" name="imageIDG130">
          <a:extLst>
            <a:ext uri="{FF2B5EF4-FFF2-40B4-BE49-F238E27FC236}">
              <a16:creationId xmlns:a16="http://schemas.microsoft.com/office/drawing/2014/main" xmlns="" id="{06CB5F5C-A5B6-4790-BE79-3C4DA812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0986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1406398</xdr:colOff>
      <xdr:row>130</xdr:row>
      <xdr:rowOff>933450</xdr:rowOff>
    </xdr:to>
    <xdr:pic>
      <xdr:nvPicPr>
        <xdr:cNvPr id="251" name="imageIDG131">
          <a:extLst>
            <a:ext uri="{FF2B5EF4-FFF2-40B4-BE49-F238E27FC236}">
              <a16:creationId xmlns:a16="http://schemas.microsoft.com/office/drawing/2014/main" xmlns="" id="{6E5BA357-8C61-4B65-B55E-9E52E8E81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1958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1397446</xdr:colOff>
      <xdr:row>131</xdr:row>
      <xdr:rowOff>933450</xdr:rowOff>
    </xdr:to>
    <xdr:pic>
      <xdr:nvPicPr>
        <xdr:cNvPr id="253" name="imageIDG132">
          <a:extLst>
            <a:ext uri="{FF2B5EF4-FFF2-40B4-BE49-F238E27FC236}">
              <a16:creationId xmlns:a16="http://schemas.microsoft.com/office/drawing/2014/main" xmlns="" id="{3D63FA59-7286-41B3-95AC-BB1BBA32B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2929650"/>
          <a:ext cx="1397446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1406398</xdr:colOff>
      <xdr:row>132</xdr:row>
      <xdr:rowOff>933450</xdr:rowOff>
    </xdr:to>
    <xdr:pic>
      <xdr:nvPicPr>
        <xdr:cNvPr id="255" name="imageIDG133">
          <a:extLst>
            <a:ext uri="{FF2B5EF4-FFF2-40B4-BE49-F238E27FC236}">
              <a16:creationId xmlns:a16="http://schemas.microsoft.com/office/drawing/2014/main" xmlns="" id="{69C05F47-AFCF-4F30-828C-BD861816C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3901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1406398</xdr:colOff>
      <xdr:row>133</xdr:row>
      <xdr:rowOff>933450</xdr:rowOff>
    </xdr:to>
    <xdr:pic>
      <xdr:nvPicPr>
        <xdr:cNvPr id="257" name="imageIDG134">
          <a:extLst>
            <a:ext uri="{FF2B5EF4-FFF2-40B4-BE49-F238E27FC236}">
              <a16:creationId xmlns:a16="http://schemas.microsoft.com/office/drawing/2014/main" xmlns="" id="{E4089268-C4D4-4DC8-A15F-0D549D162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4872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1406398</xdr:colOff>
      <xdr:row>134</xdr:row>
      <xdr:rowOff>933450</xdr:rowOff>
    </xdr:to>
    <xdr:pic>
      <xdr:nvPicPr>
        <xdr:cNvPr id="259" name="imageIDG135">
          <a:extLst>
            <a:ext uri="{FF2B5EF4-FFF2-40B4-BE49-F238E27FC236}">
              <a16:creationId xmlns:a16="http://schemas.microsoft.com/office/drawing/2014/main" xmlns="" id="{F67D80B1-2217-4E65-A4B6-7113DEB6E6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5844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1406398</xdr:colOff>
      <xdr:row>135</xdr:row>
      <xdr:rowOff>933450</xdr:rowOff>
    </xdr:to>
    <xdr:pic>
      <xdr:nvPicPr>
        <xdr:cNvPr id="261" name="imageIDG136">
          <a:extLst>
            <a:ext uri="{FF2B5EF4-FFF2-40B4-BE49-F238E27FC236}">
              <a16:creationId xmlns:a16="http://schemas.microsoft.com/office/drawing/2014/main" xmlns="" id="{77F8B2EF-157F-4B34-8DAC-03CBDAF0B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6815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1406398</xdr:colOff>
      <xdr:row>136</xdr:row>
      <xdr:rowOff>933450</xdr:rowOff>
    </xdr:to>
    <xdr:pic>
      <xdr:nvPicPr>
        <xdr:cNvPr id="263" name="imageIDG137">
          <a:extLst>
            <a:ext uri="{FF2B5EF4-FFF2-40B4-BE49-F238E27FC236}">
              <a16:creationId xmlns:a16="http://schemas.microsoft.com/office/drawing/2014/main" xmlns="" id="{6DA3F735-685D-4E03-9A8E-DF22F9C83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7787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1406398</xdr:colOff>
      <xdr:row>137</xdr:row>
      <xdr:rowOff>933450</xdr:rowOff>
    </xdr:to>
    <xdr:pic>
      <xdr:nvPicPr>
        <xdr:cNvPr id="265" name="imageIDG138">
          <a:extLst>
            <a:ext uri="{FF2B5EF4-FFF2-40B4-BE49-F238E27FC236}">
              <a16:creationId xmlns:a16="http://schemas.microsoft.com/office/drawing/2014/main" xmlns="" id="{7BEB3C26-3DB2-4536-A4A6-D60AD85CBD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8758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1397446</xdr:colOff>
      <xdr:row>138</xdr:row>
      <xdr:rowOff>933450</xdr:rowOff>
    </xdr:to>
    <xdr:pic>
      <xdr:nvPicPr>
        <xdr:cNvPr id="267" name="imageIDG139">
          <a:extLst>
            <a:ext uri="{FF2B5EF4-FFF2-40B4-BE49-F238E27FC236}">
              <a16:creationId xmlns:a16="http://schemas.microsoft.com/office/drawing/2014/main" xmlns="" id="{10232A83-D65B-4EC4-8423-EBE54FCFF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29730500"/>
          <a:ext cx="1397446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1406398</xdr:colOff>
      <xdr:row>139</xdr:row>
      <xdr:rowOff>933450</xdr:rowOff>
    </xdr:to>
    <xdr:pic>
      <xdr:nvPicPr>
        <xdr:cNvPr id="269" name="imageIDG140">
          <a:extLst>
            <a:ext uri="{FF2B5EF4-FFF2-40B4-BE49-F238E27FC236}">
              <a16:creationId xmlns:a16="http://schemas.microsoft.com/office/drawing/2014/main" xmlns="" id="{2381BA5A-7F38-471F-A837-388D73F10C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0702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1406398</xdr:colOff>
      <xdr:row>140</xdr:row>
      <xdr:rowOff>933450</xdr:rowOff>
    </xdr:to>
    <xdr:pic>
      <xdr:nvPicPr>
        <xdr:cNvPr id="271" name="imageIDG141">
          <a:extLst>
            <a:ext uri="{FF2B5EF4-FFF2-40B4-BE49-F238E27FC236}">
              <a16:creationId xmlns:a16="http://schemas.microsoft.com/office/drawing/2014/main" xmlns="" id="{75C2E52F-C7C4-4BA1-8BFF-4B558D2C4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1673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1406398</xdr:colOff>
      <xdr:row>141</xdr:row>
      <xdr:rowOff>933450</xdr:rowOff>
    </xdr:to>
    <xdr:pic>
      <xdr:nvPicPr>
        <xdr:cNvPr id="273" name="imageIDG142">
          <a:extLst>
            <a:ext uri="{FF2B5EF4-FFF2-40B4-BE49-F238E27FC236}">
              <a16:creationId xmlns:a16="http://schemas.microsoft.com/office/drawing/2014/main" xmlns="" id="{725542A6-8B95-4587-AFAB-A574B84BCB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2645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1406398</xdr:colOff>
      <xdr:row>142</xdr:row>
      <xdr:rowOff>933450</xdr:rowOff>
    </xdr:to>
    <xdr:pic>
      <xdr:nvPicPr>
        <xdr:cNvPr id="275" name="imageIDG143">
          <a:extLst>
            <a:ext uri="{FF2B5EF4-FFF2-40B4-BE49-F238E27FC236}">
              <a16:creationId xmlns:a16="http://schemas.microsoft.com/office/drawing/2014/main" xmlns="" id="{C080C5B0-4871-4EE7-91DD-B4518B169F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3616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1406398</xdr:colOff>
      <xdr:row>143</xdr:row>
      <xdr:rowOff>933450</xdr:rowOff>
    </xdr:to>
    <xdr:pic>
      <xdr:nvPicPr>
        <xdr:cNvPr id="277" name="imageIDG144">
          <a:extLst>
            <a:ext uri="{FF2B5EF4-FFF2-40B4-BE49-F238E27FC236}">
              <a16:creationId xmlns:a16="http://schemas.microsoft.com/office/drawing/2014/main" xmlns="" id="{2D5473B9-076F-4492-811D-A8D676B502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4588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1406398</xdr:colOff>
      <xdr:row>144</xdr:row>
      <xdr:rowOff>933450</xdr:rowOff>
    </xdr:to>
    <xdr:pic>
      <xdr:nvPicPr>
        <xdr:cNvPr id="279" name="imageIDG145">
          <a:extLst>
            <a:ext uri="{FF2B5EF4-FFF2-40B4-BE49-F238E27FC236}">
              <a16:creationId xmlns:a16="http://schemas.microsoft.com/office/drawing/2014/main" xmlns="" id="{12B57F27-F0CB-46D4-8925-5DA250EA2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5559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1406398</xdr:colOff>
      <xdr:row>145</xdr:row>
      <xdr:rowOff>933450</xdr:rowOff>
    </xdr:to>
    <xdr:pic>
      <xdr:nvPicPr>
        <xdr:cNvPr id="281" name="imageIDG146">
          <a:extLst>
            <a:ext uri="{FF2B5EF4-FFF2-40B4-BE49-F238E27FC236}">
              <a16:creationId xmlns:a16="http://schemas.microsoft.com/office/drawing/2014/main" xmlns="" id="{0ED6CAC2-53D5-45BA-BCC3-43267697D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6531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1406398</xdr:colOff>
      <xdr:row>146</xdr:row>
      <xdr:rowOff>933450</xdr:rowOff>
    </xdr:to>
    <xdr:pic>
      <xdr:nvPicPr>
        <xdr:cNvPr id="283" name="imageIDG147">
          <a:extLst>
            <a:ext uri="{FF2B5EF4-FFF2-40B4-BE49-F238E27FC236}">
              <a16:creationId xmlns:a16="http://schemas.microsoft.com/office/drawing/2014/main" xmlns="" id="{695ECF38-B58F-4BE8-B8CE-81CC6F1A2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7502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1406398</xdr:colOff>
      <xdr:row>147</xdr:row>
      <xdr:rowOff>933450</xdr:rowOff>
    </xdr:to>
    <xdr:pic>
      <xdr:nvPicPr>
        <xdr:cNvPr id="285" name="imageIDG148">
          <a:extLst>
            <a:ext uri="{FF2B5EF4-FFF2-40B4-BE49-F238E27FC236}">
              <a16:creationId xmlns:a16="http://schemas.microsoft.com/office/drawing/2014/main" xmlns="" id="{9B1E067F-6811-41E4-A14C-023F195E00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8474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1406398</xdr:colOff>
      <xdr:row>148</xdr:row>
      <xdr:rowOff>933450</xdr:rowOff>
    </xdr:to>
    <xdr:pic>
      <xdr:nvPicPr>
        <xdr:cNvPr id="287" name="imageIDG149">
          <a:extLst>
            <a:ext uri="{FF2B5EF4-FFF2-40B4-BE49-F238E27FC236}">
              <a16:creationId xmlns:a16="http://schemas.microsoft.com/office/drawing/2014/main" xmlns="" id="{1990EE85-3E79-4107-8BB2-B951570F04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39446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1406398</xdr:colOff>
      <xdr:row>149</xdr:row>
      <xdr:rowOff>933450</xdr:rowOff>
    </xdr:to>
    <xdr:pic>
      <xdr:nvPicPr>
        <xdr:cNvPr id="289" name="imageIDG150">
          <a:extLst>
            <a:ext uri="{FF2B5EF4-FFF2-40B4-BE49-F238E27FC236}">
              <a16:creationId xmlns:a16="http://schemas.microsoft.com/office/drawing/2014/main" xmlns="" id="{19B4F30F-E4D1-46DE-B568-31FD7AA9A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0417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1406398</xdr:colOff>
      <xdr:row>150</xdr:row>
      <xdr:rowOff>933450</xdr:rowOff>
    </xdr:to>
    <xdr:pic>
      <xdr:nvPicPr>
        <xdr:cNvPr id="291" name="imageIDG151">
          <a:extLst>
            <a:ext uri="{FF2B5EF4-FFF2-40B4-BE49-F238E27FC236}">
              <a16:creationId xmlns:a16="http://schemas.microsoft.com/office/drawing/2014/main" xmlns="" id="{B63C0C56-BD8F-4EF5-991F-C44156814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1389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1406398</xdr:colOff>
      <xdr:row>151</xdr:row>
      <xdr:rowOff>933450</xdr:rowOff>
    </xdr:to>
    <xdr:pic>
      <xdr:nvPicPr>
        <xdr:cNvPr id="293" name="imageIDG152">
          <a:extLst>
            <a:ext uri="{FF2B5EF4-FFF2-40B4-BE49-F238E27FC236}">
              <a16:creationId xmlns:a16="http://schemas.microsoft.com/office/drawing/2014/main" xmlns="" id="{A71D2022-9CF1-4A35-869F-2160DA4C5F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2360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1406398</xdr:colOff>
      <xdr:row>152</xdr:row>
      <xdr:rowOff>933450</xdr:rowOff>
    </xdr:to>
    <xdr:pic>
      <xdr:nvPicPr>
        <xdr:cNvPr id="295" name="imageIDG153">
          <a:extLst>
            <a:ext uri="{FF2B5EF4-FFF2-40B4-BE49-F238E27FC236}">
              <a16:creationId xmlns:a16="http://schemas.microsoft.com/office/drawing/2014/main" xmlns="" id="{1B383630-6B63-4F67-8F57-6A34DD431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3332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1406398</xdr:colOff>
      <xdr:row>153</xdr:row>
      <xdr:rowOff>933450</xdr:rowOff>
    </xdr:to>
    <xdr:pic>
      <xdr:nvPicPr>
        <xdr:cNvPr id="297" name="imageIDG154">
          <a:extLst>
            <a:ext uri="{FF2B5EF4-FFF2-40B4-BE49-F238E27FC236}">
              <a16:creationId xmlns:a16="http://schemas.microsoft.com/office/drawing/2014/main" xmlns="" id="{05E60631-F56B-4F3E-977F-82421380F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4303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1406398</xdr:colOff>
      <xdr:row>154</xdr:row>
      <xdr:rowOff>933450</xdr:rowOff>
    </xdr:to>
    <xdr:pic>
      <xdr:nvPicPr>
        <xdr:cNvPr id="299" name="imageIDG155">
          <a:extLst>
            <a:ext uri="{FF2B5EF4-FFF2-40B4-BE49-F238E27FC236}">
              <a16:creationId xmlns:a16="http://schemas.microsoft.com/office/drawing/2014/main" xmlns="" id="{19DCCBCF-7305-47AE-8F59-EDF41FCE9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5275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1406398</xdr:colOff>
      <xdr:row>155</xdr:row>
      <xdr:rowOff>933450</xdr:rowOff>
    </xdr:to>
    <xdr:pic>
      <xdr:nvPicPr>
        <xdr:cNvPr id="301" name="imageIDG156">
          <a:extLst>
            <a:ext uri="{FF2B5EF4-FFF2-40B4-BE49-F238E27FC236}">
              <a16:creationId xmlns:a16="http://schemas.microsoft.com/office/drawing/2014/main" xmlns="" id="{C1B6B197-3DD7-4E10-B6BC-4D93303D9B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6246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1406398</xdr:colOff>
      <xdr:row>156</xdr:row>
      <xdr:rowOff>933450</xdr:rowOff>
    </xdr:to>
    <xdr:pic>
      <xdr:nvPicPr>
        <xdr:cNvPr id="303" name="imageIDG157">
          <a:extLst>
            <a:ext uri="{FF2B5EF4-FFF2-40B4-BE49-F238E27FC236}">
              <a16:creationId xmlns:a16="http://schemas.microsoft.com/office/drawing/2014/main" xmlns="" id="{722828AE-C7D7-4452-921F-90275F5CB6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7218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1406398</xdr:colOff>
      <xdr:row>157</xdr:row>
      <xdr:rowOff>933450</xdr:rowOff>
    </xdr:to>
    <xdr:pic>
      <xdr:nvPicPr>
        <xdr:cNvPr id="305" name="imageIDG158">
          <a:extLst>
            <a:ext uri="{FF2B5EF4-FFF2-40B4-BE49-F238E27FC236}">
              <a16:creationId xmlns:a16="http://schemas.microsoft.com/office/drawing/2014/main" xmlns="" id="{29D30545-80D7-4185-86D3-373CA065E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8189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1406398</xdr:colOff>
      <xdr:row>158</xdr:row>
      <xdr:rowOff>933450</xdr:rowOff>
    </xdr:to>
    <xdr:pic>
      <xdr:nvPicPr>
        <xdr:cNvPr id="307" name="imageIDG159">
          <a:extLst>
            <a:ext uri="{FF2B5EF4-FFF2-40B4-BE49-F238E27FC236}">
              <a16:creationId xmlns:a16="http://schemas.microsoft.com/office/drawing/2014/main" xmlns="" id="{66915A20-BC81-4FD8-9114-758D614258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49161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1406398</xdr:colOff>
      <xdr:row>159</xdr:row>
      <xdr:rowOff>933450</xdr:rowOff>
    </xdr:to>
    <xdr:pic>
      <xdr:nvPicPr>
        <xdr:cNvPr id="309" name="imageIDG160">
          <a:extLst>
            <a:ext uri="{FF2B5EF4-FFF2-40B4-BE49-F238E27FC236}">
              <a16:creationId xmlns:a16="http://schemas.microsoft.com/office/drawing/2014/main" xmlns="" id="{B0016619-9F66-4BAD-BEE4-CFE01C8E2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0133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1406398</xdr:colOff>
      <xdr:row>160</xdr:row>
      <xdr:rowOff>933450</xdr:rowOff>
    </xdr:to>
    <xdr:pic>
      <xdr:nvPicPr>
        <xdr:cNvPr id="311" name="imageIDG161">
          <a:extLst>
            <a:ext uri="{FF2B5EF4-FFF2-40B4-BE49-F238E27FC236}">
              <a16:creationId xmlns:a16="http://schemas.microsoft.com/office/drawing/2014/main" xmlns="" id="{B0357096-C4B1-47C1-A554-F321AC4DC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1104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1406398</xdr:colOff>
      <xdr:row>161</xdr:row>
      <xdr:rowOff>933450</xdr:rowOff>
    </xdr:to>
    <xdr:pic>
      <xdr:nvPicPr>
        <xdr:cNvPr id="313" name="imageIDG162">
          <a:extLst>
            <a:ext uri="{FF2B5EF4-FFF2-40B4-BE49-F238E27FC236}">
              <a16:creationId xmlns:a16="http://schemas.microsoft.com/office/drawing/2014/main" xmlns="" id="{2674DA6B-C59E-4437-A093-D34C08F0D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2076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1406398</xdr:colOff>
      <xdr:row>162</xdr:row>
      <xdr:rowOff>933450</xdr:rowOff>
    </xdr:to>
    <xdr:pic>
      <xdr:nvPicPr>
        <xdr:cNvPr id="315" name="imageIDG163">
          <a:extLst>
            <a:ext uri="{FF2B5EF4-FFF2-40B4-BE49-F238E27FC236}">
              <a16:creationId xmlns:a16="http://schemas.microsoft.com/office/drawing/2014/main" xmlns="" id="{EA15C682-8F50-48F7-A46E-C99E44D27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3047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1406398</xdr:colOff>
      <xdr:row>163</xdr:row>
      <xdr:rowOff>933450</xdr:rowOff>
    </xdr:to>
    <xdr:pic>
      <xdr:nvPicPr>
        <xdr:cNvPr id="317" name="imageIDG164">
          <a:extLst>
            <a:ext uri="{FF2B5EF4-FFF2-40B4-BE49-F238E27FC236}">
              <a16:creationId xmlns:a16="http://schemas.microsoft.com/office/drawing/2014/main" xmlns="" id="{98B52346-3F18-4A6A-91A2-762DF5B46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4019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1406398</xdr:colOff>
      <xdr:row>164</xdr:row>
      <xdr:rowOff>933450</xdr:rowOff>
    </xdr:to>
    <xdr:pic>
      <xdr:nvPicPr>
        <xdr:cNvPr id="319" name="imageIDG165">
          <a:extLst>
            <a:ext uri="{FF2B5EF4-FFF2-40B4-BE49-F238E27FC236}">
              <a16:creationId xmlns:a16="http://schemas.microsoft.com/office/drawing/2014/main" xmlns="" id="{72F829B2-EAE1-47B7-9F13-1BC597BF0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4990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1406398</xdr:colOff>
      <xdr:row>165</xdr:row>
      <xdr:rowOff>933450</xdr:rowOff>
    </xdr:to>
    <xdr:pic>
      <xdr:nvPicPr>
        <xdr:cNvPr id="321" name="imageIDG166">
          <a:extLst>
            <a:ext uri="{FF2B5EF4-FFF2-40B4-BE49-F238E27FC236}">
              <a16:creationId xmlns:a16="http://schemas.microsoft.com/office/drawing/2014/main" xmlns="" id="{F860949E-7FDE-469E-A399-2C63186CB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5962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1406398</xdr:colOff>
      <xdr:row>166</xdr:row>
      <xdr:rowOff>933450</xdr:rowOff>
    </xdr:to>
    <xdr:pic>
      <xdr:nvPicPr>
        <xdr:cNvPr id="323" name="imageIDG167">
          <a:extLst>
            <a:ext uri="{FF2B5EF4-FFF2-40B4-BE49-F238E27FC236}">
              <a16:creationId xmlns:a16="http://schemas.microsoft.com/office/drawing/2014/main" xmlns="" id="{A0036E97-5647-4A57-BBA2-93D39BFA0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6933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1406398</xdr:colOff>
      <xdr:row>167</xdr:row>
      <xdr:rowOff>933450</xdr:rowOff>
    </xdr:to>
    <xdr:pic>
      <xdr:nvPicPr>
        <xdr:cNvPr id="325" name="imageIDG168">
          <a:extLst>
            <a:ext uri="{FF2B5EF4-FFF2-40B4-BE49-F238E27FC236}">
              <a16:creationId xmlns:a16="http://schemas.microsoft.com/office/drawing/2014/main" xmlns="" id="{EFBFF772-2E40-48C4-8BA8-9758B4F66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7905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1406398</xdr:colOff>
      <xdr:row>168</xdr:row>
      <xdr:rowOff>933450</xdr:rowOff>
    </xdr:to>
    <xdr:pic>
      <xdr:nvPicPr>
        <xdr:cNvPr id="327" name="imageIDG169">
          <a:extLst>
            <a:ext uri="{FF2B5EF4-FFF2-40B4-BE49-F238E27FC236}">
              <a16:creationId xmlns:a16="http://schemas.microsoft.com/office/drawing/2014/main" xmlns="" id="{78F4C1EC-F60A-4E83-92B1-FAC24D4B3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8877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1406398</xdr:colOff>
      <xdr:row>169</xdr:row>
      <xdr:rowOff>933450</xdr:rowOff>
    </xdr:to>
    <xdr:pic>
      <xdr:nvPicPr>
        <xdr:cNvPr id="329" name="imageIDG170">
          <a:extLst>
            <a:ext uri="{FF2B5EF4-FFF2-40B4-BE49-F238E27FC236}">
              <a16:creationId xmlns:a16="http://schemas.microsoft.com/office/drawing/2014/main" xmlns="" id="{6A5B605F-CD83-4B7A-8044-BE763C44C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59848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1406398</xdr:colOff>
      <xdr:row>170</xdr:row>
      <xdr:rowOff>933450</xdr:rowOff>
    </xdr:to>
    <xdr:pic>
      <xdr:nvPicPr>
        <xdr:cNvPr id="331" name="imageIDG171">
          <a:extLst>
            <a:ext uri="{FF2B5EF4-FFF2-40B4-BE49-F238E27FC236}">
              <a16:creationId xmlns:a16="http://schemas.microsoft.com/office/drawing/2014/main" xmlns="" id="{23237DFA-C4B3-4E8A-93A3-149CF694A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0820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1406398</xdr:colOff>
      <xdr:row>171</xdr:row>
      <xdr:rowOff>933450</xdr:rowOff>
    </xdr:to>
    <xdr:pic>
      <xdr:nvPicPr>
        <xdr:cNvPr id="333" name="imageIDG172">
          <a:extLst>
            <a:ext uri="{FF2B5EF4-FFF2-40B4-BE49-F238E27FC236}">
              <a16:creationId xmlns:a16="http://schemas.microsoft.com/office/drawing/2014/main" xmlns="" id="{2C118807-6482-4C13-9652-169889324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1791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1406398</xdr:colOff>
      <xdr:row>172</xdr:row>
      <xdr:rowOff>933450</xdr:rowOff>
    </xdr:to>
    <xdr:pic>
      <xdr:nvPicPr>
        <xdr:cNvPr id="335" name="imageIDG173">
          <a:extLst>
            <a:ext uri="{FF2B5EF4-FFF2-40B4-BE49-F238E27FC236}">
              <a16:creationId xmlns:a16="http://schemas.microsoft.com/office/drawing/2014/main" xmlns="" id="{F42920F9-B5BE-435C-AB7C-C69606F8D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2763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1406398</xdr:colOff>
      <xdr:row>173</xdr:row>
      <xdr:rowOff>933450</xdr:rowOff>
    </xdr:to>
    <xdr:pic>
      <xdr:nvPicPr>
        <xdr:cNvPr id="337" name="imageIDG174">
          <a:extLst>
            <a:ext uri="{FF2B5EF4-FFF2-40B4-BE49-F238E27FC236}">
              <a16:creationId xmlns:a16="http://schemas.microsoft.com/office/drawing/2014/main" xmlns="" id="{F4086318-0CE1-4616-9E4F-47059785D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3734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1406398</xdr:colOff>
      <xdr:row>174</xdr:row>
      <xdr:rowOff>933450</xdr:rowOff>
    </xdr:to>
    <xdr:pic>
      <xdr:nvPicPr>
        <xdr:cNvPr id="339" name="imageIDG175">
          <a:extLst>
            <a:ext uri="{FF2B5EF4-FFF2-40B4-BE49-F238E27FC236}">
              <a16:creationId xmlns:a16="http://schemas.microsoft.com/office/drawing/2014/main" xmlns="" id="{0C249873-3A44-4F7E-BE34-FD61D90CE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4706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1406398</xdr:colOff>
      <xdr:row>175</xdr:row>
      <xdr:rowOff>933450</xdr:rowOff>
    </xdr:to>
    <xdr:pic>
      <xdr:nvPicPr>
        <xdr:cNvPr id="341" name="imageIDG176">
          <a:extLst>
            <a:ext uri="{FF2B5EF4-FFF2-40B4-BE49-F238E27FC236}">
              <a16:creationId xmlns:a16="http://schemas.microsoft.com/office/drawing/2014/main" xmlns="" id="{CDFDDF64-8DCF-4769-8450-D016C2CB9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5677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1406398</xdr:colOff>
      <xdr:row>176</xdr:row>
      <xdr:rowOff>933450</xdr:rowOff>
    </xdr:to>
    <xdr:pic>
      <xdr:nvPicPr>
        <xdr:cNvPr id="343" name="imageIDG177">
          <a:extLst>
            <a:ext uri="{FF2B5EF4-FFF2-40B4-BE49-F238E27FC236}">
              <a16:creationId xmlns:a16="http://schemas.microsoft.com/office/drawing/2014/main" xmlns="" id="{7FE8BE9E-83DA-4FB8-98BA-0D0A2447B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6649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1406398</xdr:colOff>
      <xdr:row>177</xdr:row>
      <xdr:rowOff>933450</xdr:rowOff>
    </xdr:to>
    <xdr:pic>
      <xdr:nvPicPr>
        <xdr:cNvPr id="345" name="imageIDG178">
          <a:extLst>
            <a:ext uri="{FF2B5EF4-FFF2-40B4-BE49-F238E27FC236}">
              <a16:creationId xmlns:a16="http://schemas.microsoft.com/office/drawing/2014/main" xmlns="" id="{70C4A6B5-CD85-46B8-9565-4A2E0700B6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7620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1406398</xdr:colOff>
      <xdr:row>178</xdr:row>
      <xdr:rowOff>933450</xdr:rowOff>
    </xdr:to>
    <xdr:pic>
      <xdr:nvPicPr>
        <xdr:cNvPr id="347" name="imageIDG179">
          <a:extLst>
            <a:ext uri="{FF2B5EF4-FFF2-40B4-BE49-F238E27FC236}">
              <a16:creationId xmlns:a16="http://schemas.microsoft.com/office/drawing/2014/main" xmlns="" id="{FCC3FE51-7E4D-4D14-ABA6-811DB0678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8592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1406398</xdr:colOff>
      <xdr:row>179</xdr:row>
      <xdr:rowOff>933450</xdr:rowOff>
    </xdr:to>
    <xdr:pic>
      <xdr:nvPicPr>
        <xdr:cNvPr id="349" name="imageIDG180">
          <a:extLst>
            <a:ext uri="{FF2B5EF4-FFF2-40B4-BE49-F238E27FC236}">
              <a16:creationId xmlns:a16="http://schemas.microsoft.com/office/drawing/2014/main" xmlns="" id="{939BF552-68CD-4056-9C60-1A5B0174E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69564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1406398</xdr:colOff>
      <xdr:row>180</xdr:row>
      <xdr:rowOff>933450</xdr:rowOff>
    </xdr:to>
    <xdr:pic>
      <xdr:nvPicPr>
        <xdr:cNvPr id="351" name="imageIDG181">
          <a:extLst>
            <a:ext uri="{FF2B5EF4-FFF2-40B4-BE49-F238E27FC236}">
              <a16:creationId xmlns:a16="http://schemas.microsoft.com/office/drawing/2014/main" xmlns="" id="{66ECA09A-07D5-4903-9C98-A8E78619BC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0535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1406398</xdr:colOff>
      <xdr:row>181</xdr:row>
      <xdr:rowOff>933450</xdr:rowOff>
    </xdr:to>
    <xdr:pic>
      <xdr:nvPicPr>
        <xdr:cNvPr id="353" name="imageIDG182">
          <a:extLst>
            <a:ext uri="{FF2B5EF4-FFF2-40B4-BE49-F238E27FC236}">
              <a16:creationId xmlns:a16="http://schemas.microsoft.com/office/drawing/2014/main" xmlns="" id="{6055C862-B6C5-4368-BA1D-302F4AD82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1507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1406398</xdr:colOff>
      <xdr:row>182</xdr:row>
      <xdr:rowOff>933450</xdr:rowOff>
    </xdr:to>
    <xdr:pic>
      <xdr:nvPicPr>
        <xdr:cNvPr id="355" name="imageIDG183">
          <a:extLst>
            <a:ext uri="{FF2B5EF4-FFF2-40B4-BE49-F238E27FC236}">
              <a16:creationId xmlns:a16="http://schemas.microsoft.com/office/drawing/2014/main" xmlns="" id="{9435787E-ED49-48B1-A1E7-AD416CACD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2478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1406398</xdr:colOff>
      <xdr:row>183</xdr:row>
      <xdr:rowOff>933450</xdr:rowOff>
    </xdr:to>
    <xdr:pic>
      <xdr:nvPicPr>
        <xdr:cNvPr id="357" name="imageIDG184">
          <a:extLst>
            <a:ext uri="{FF2B5EF4-FFF2-40B4-BE49-F238E27FC236}">
              <a16:creationId xmlns:a16="http://schemas.microsoft.com/office/drawing/2014/main" xmlns="" id="{7BC835CF-F8DE-42B3-9391-2578A7F9C7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3450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1406398</xdr:colOff>
      <xdr:row>184</xdr:row>
      <xdr:rowOff>933450</xdr:rowOff>
    </xdr:to>
    <xdr:pic>
      <xdr:nvPicPr>
        <xdr:cNvPr id="359" name="imageIDG185">
          <a:extLst>
            <a:ext uri="{FF2B5EF4-FFF2-40B4-BE49-F238E27FC236}">
              <a16:creationId xmlns:a16="http://schemas.microsoft.com/office/drawing/2014/main" xmlns="" id="{3E6FE4DE-C395-4F11-A390-B0A7F67DD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4421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1406398</xdr:colOff>
      <xdr:row>185</xdr:row>
      <xdr:rowOff>933450</xdr:rowOff>
    </xdr:to>
    <xdr:pic>
      <xdr:nvPicPr>
        <xdr:cNvPr id="361" name="imageIDG186">
          <a:extLst>
            <a:ext uri="{FF2B5EF4-FFF2-40B4-BE49-F238E27FC236}">
              <a16:creationId xmlns:a16="http://schemas.microsoft.com/office/drawing/2014/main" xmlns="" id="{EBF4B5B2-138C-4981-B793-BC44ABB45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5393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1406398</xdr:colOff>
      <xdr:row>186</xdr:row>
      <xdr:rowOff>933450</xdr:rowOff>
    </xdr:to>
    <xdr:pic>
      <xdr:nvPicPr>
        <xdr:cNvPr id="363" name="imageIDG187">
          <a:extLst>
            <a:ext uri="{FF2B5EF4-FFF2-40B4-BE49-F238E27FC236}">
              <a16:creationId xmlns:a16="http://schemas.microsoft.com/office/drawing/2014/main" xmlns="" id="{71F5618C-53BA-4D67-9326-E733C62AC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6364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1406398</xdr:colOff>
      <xdr:row>187</xdr:row>
      <xdr:rowOff>933450</xdr:rowOff>
    </xdr:to>
    <xdr:pic>
      <xdr:nvPicPr>
        <xdr:cNvPr id="365" name="imageIDG188">
          <a:extLst>
            <a:ext uri="{FF2B5EF4-FFF2-40B4-BE49-F238E27FC236}">
              <a16:creationId xmlns:a16="http://schemas.microsoft.com/office/drawing/2014/main" xmlns="" id="{6F5427E9-5F72-477F-97E7-841618A8A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7336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1406398</xdr:colOff>
      <xdr:row>188</xdr:row>
      <xdr:rowOff>933450</xdr:rowOff>
    </xdr:to>
    <xdr:pic>
      <xdr:nvPicPr>
        <xdr:cNvPr id="367" name="imageIDG189">
          <a:extLst>
            <a:ext uri="{FF2B5EF4-FFF2-40B4-BE49-F238E27FC236}">
              <a16:creationId xmlns:a16="http://schemas.microsoft.com/office/drawing/2014/main" xmlns="" id="{8AE15ABC-819E-4C02-BAF9-9F0C20541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8308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1406398</xdr:colOff>
      <xdr:row>189</xdr:row>
      <xdr:rowOff>933450</xdr:rowOff>
    </xdr:to>
    <xdr:pic>
      <xdr:nvPicPr>
        <xdr:cNvPr id="369" name="imageIDG190">
          <a:extLst>
            <a:ext uri="{FF2B5EF4-FFF2-40B4-BE49-F238E27FC236}">
              <a16:creationId xmlns:a16="http://schemas.microsoft.com/office/drawing/2014/main" xmlns="" id="{931CE1E8-BB7B-4517-9E6E-CFB3AF1A8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79279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1406398</xdr:colOff>
      <xdr:row>190</xdr:row>
      <xdr:rowOff>933450</xdr:rowOff>
    </xdr:to>
    <xdr:pic>
      <xdr:nvPicPr>
        <xdr:cNvPr id="371" name="imageIDG191">
          <a:extLst>
            <a:ext uri="{FF2B5EF4-FFF2-40B4-BE49-F238E27FC236}">
              <a16:creationId xmlns:a16="http://schemas.microsoft.com/office/drawing/2014/main" xmlns="" id="{7B8F7E85-EC78-4CB6-BF17-CE51FF944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0251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1406398</xdr:colOff>
      <xdr:row>191</xdr:row>
      <xdr:rowOff>933450</xdr:rowOff>
    </xdr:to>
    <xdr:pic>
      <xdr:nvPicPr>
        <xdr:cNvPr id="373" name="imageIDG192">
          <a:extLst>
            <a:ext uri="{FF2B5EF4-FFF2-40B4-BE49-F238E27FC236}">
              <a16:creationId xmlns:a16="http://schemas.microsoft.com/office/drawing/2014/main" xmlns="" id="{736C2274-0096-4C6A-B317-06775351CF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1222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1318498</xdr:colOff>
      <xdr:row>192</xdr:row>
      <xdr:rowOff>933450</xdr:rowOff>
    </xdr:to>
    <xdr:pic>
      <xdr:nvPicPr>
        <xdr:cNvPr id="375" name="imageIDG193">
          <a:extLst>
            <a:ext uri="{FF2B5EF4-FFF2-40B4-BE49-F238E27FC236}">
              <a16:creationId xmlns:a16="http://schemas.microsoft.com/office/drawing/2014/main" xmlns="" id="{2357CE91-81BA-437A-A2A6-31D0435DE1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2194200"/>
          <a:ext cx="13184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1406398</xdr:colOff>
      <xdr:row>193</xdr:row>
      <xdr:rowOff>933450</xdr:rowOff>
    </xdr:to>
    <xdr:pic>
      <xdr:nvPicPr>
        <xdr:cNvPr id="377" name="imageIDG194">
          <a:extLst>
            <a:ext uri="{FF2B5EF4-FFF2-40B4-BE49-F238E27FC236}">
              <a16:creationId xmlns:a16="http://schemas.microsoft.com/office/drawing/2014/main" xmlns="" id="{912EBA58-A56D-4A36-B666-573797072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3165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1406398</xdr:colOff>
      <xdr:row>194</xdr:row>
      <xdr:rowOff>933450</xdr:rowOff>
    </xdr:to>
    <xdr:pic>
      <xdr:nvPicPr>
        <xdr:cNvPr id="379" name="imageIDG195">
          <a:extLst>
            <a:ext uri="{FF2B5EF4-FFF2-40B4-BE49-F238E27FC236}">
              <a16:creationId xmlns:a16="http://schemas.microsoft.com/office/drawing/2014/main" xmlns="" id="{652441B1-175F-442C-831E-93244B13A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4137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195</xdr:row>
      <xdr:rowOff>0</xdr:rowOff>
    </xdr:from>
    <xdr:to>
      <xdr:col>6</xdr:col>
      <xdr:colOff>0</xdr:colOff>
      <xdr:row>195</xdr:row>
      <xdr:rowOff>809204</xdr:rowOff>
    </xdr:to>
    <xdr:pic>
      <xdr:nvPicPr>
        <xdr:cNvPr id="381" name="imageIDG196">
          <a:extLst>
            <a:ext uri="{FF2B5EF4-FFF2-40B4-BE49-F238E27FC236}">
              <a16:creationId xmlns:a16="http://schemas.microsoft.com/office/drawing/2014/main" xmlns="" id="{BA3C39AE-6706-471C-BED6-BBA4138CB2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5108850"/>
          <a:ext cx="1428750" cy="809204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1406398</xdr:colOff>
      <xdr:row>196</xdr:row>
      <xdr:rowOff>933450</xdr:rowOff>
    </xdr:to>
    <xdr:pic>
      <xdr:nvPicPr>
        <xdr:cNvPr id="383" name="imageIDG197">
          <a:extLst>
            <a:ext uri="{FF2B5EF4-FFF2-40B4-BE49-F238E27FC236}">
              <a16:creationId xmlns:a16="http://schemas.microsoft.com/office/drawing/2014/main" xmlns="" id="{54BEA648-0849-4040-A66B-62325392F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6080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1406398</xdr:colOff>
      <xdr:row>197</xdr:row>
      <xdr:rowOff>933450</xdr:rowOff>
    </xdr:to>
    <xdr:pic>
      <xdr:nvPicPr>
        <xdr:cNvPr id="385" name="imageIDG198">
          <a:extLst>
            <a:ext uri="{FF2B5EF4-FFF2-40B4-BE49-F238E27FC236}">
              <a16:creationId xmlns:a16="http://schemas.microsoft.com/office/drawing/2014/main" xmlns="" id="{694D4B3A-3386-4FDA-B434-190268C12C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7051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198</xdr:row>
      <xdr:rowOff>0</xdr:rowOff>
    </xdr:from>
    <xdr:to>
      <xdr:col>6</xdr:col>
      <xdr:colOff>0</xdr:colOff>
      <xdr:row>198</xdr:row>
      <xdr:rowOff>657478</xdr:rowOff>
    </xdr:to>
    <xdr:pic>
      <xdr:nvPicPr>
        <xdr:cNvPr id="387" name="imageIDG199">
          <a:extLst>
            <a:ext uri="{FF2B5EF4-FFF2-40B4-BE49-F238E27FC236}">
              <a16:creationId xmlns:a16="http://schemas.microsoft.com/office/drawing/2014/main" xmlns="" id="{19CBF66C-E599-46E2-962C-E6A9ADBA2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8023500"/>
          <a:ext cx="1428750" cy="65747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199</xdr:row>
      <xdr:rowOff>0</xdr:rowOff>
    </xdr:from>
    <xdr:to>
      <xdr:col>6</xdr:col>
      <xdr:colOff>0</xdr:colOff>
      <xdr:row>199</xdr:row>
      <xdr:rowOff>657478</xdr:rowOff>
    </xdr:to>
    <xdr:pic>
      <xdr:nvPicPr>
        <xdr:cNvPr id="389" name="imageIDG200">
          <a:extLst>
            <a:ext uri="{FF2B5EF4-FFF2-40B4-BE49-F238E27FC236}">
              <a16:creationId xmlns:a16="http://schemas.microsoft.com/office/drawing/2014/main" xmlns="" id="{9F4B2AF4-062B-44F4-B999-D743CCECB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8995050"/>
          <a:ext cx="1428750" cy="657478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1406398</xdr:colOff>
      <xdr:row>200</xdr:row>
      <xdr:rowOff>933450</xdr:rowOff>
    </xdr:to>
    <xdr:pic>
      <xdr:nvPicPr>
        <xdr:cNvPr id="391" name="imageIDG201">
          <a:extLst>
            <a:ext uri="{FF2B5EF4-FFF2-40B4-BE49-F238E27FC236}">
              <a16:creationId xmlns:a16="http://schemas.microsoft.com/office/drawing/2014/main" xmlns="" id="{2E2080D4-F55F-4C32-ACAE-96AB8C1093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89966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1406398</xdr:colOff>
      <xdr:row>201</xdr:row>
      <xdr:rowOff>933450</xdr:rowOff>
    </xdr:to>
    <xdr:pic>
      <xdr:nvPicPr>
        <xdr:cNvPr id="393" name="imageIDG202">
          <a:extLst>
            <a:ext uri="{FF2B5EF4-FFF2-40B4-BE49-F238E27FC236}">
              <a16:creationId xmlns:a16="http://schemas.microsoft.com/office/drawing/2014/main" xmlns="" id="{B71D2022-4A75-4F4E-A58B-9ECE109FAF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0938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1406398</xdr:colOff>
      <xdr:row>202</xdr:row>
      <xdr:rowOff>933450</xdr:rowOff>
    </xdr:to>
    <xdr:pic>
      <xdr:nvPicPr>
        <xdr:cNvPr id="395" name="imageIDG203">
          <a:extLst>
            <a:ext uri="{FF2B5EF4-FFF2-40B4-BE49-F238E27FC236}">
              <a16:creationId xmlns:a16="http://schemas.microsoft.com/office/drawing/2014/main" xmlns="" id="{533D45B1-F80C-49BF-A9BE-19F42E22A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1909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1406398</xdr:colOff>
      <xdr:row>203</xdr:row>
      <xdr:rowOff>933450</xdr:rowOff>
    </xdr:to>
    <xdr:pic>
      <xdr:nvPicPr>
        <xdr:cNvPr id="397" name="imageIDG204">
          <a:extLst>
            <a:ext uri="{FF2B5EF4-FFF2-40B4-BE49-F238E27FC236}">
              <a16:creationId xmlns:a16="http://schemas.microsoft.com/office/drawing/2014/main" xmlns="" id="{DE3F9673-2AEB-400A-9760-3A5CB6FE9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2881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1406398</xdr:colOff>
      <xdr:row>204</xdr:row>
      <xdr:rowOff>933450</xdr:rowOff>
    </xdr:to>
    <xdr:pic>
      <xdr:nvPicPr>
        <xdr:cNvPr id="399" name="imageIDG205">
          <a:extLst>
            <a:ext uri="{FF2B5EF4-FFF2-40B4-BE49-F238E27FC236}">
              <a16:creationId xmlns:a16="http://schemas.microsoft.com/office/drawing/2014/main" xmlns="" id="{EA8BC3D5-F2B1-4214-AEB2-2D3DD4519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3852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1406398</xdr:colOff>
      <xdr:row>205</xdr:row>
      <xdr:rowOff>933450</xdr:rowOff>
    </xdr:to>
    <xdr:pic>
      <xdr:nvPicPr>
        <xdr:cNvPr id="401" name="imageIDG206">
          <a:extLst>
            <a:ext uri="{FF2B5EF4-FFF2-40B4-BE49-F238E27FC236}">
              <a16:creationId xmlns:a16="http://schemas.microsoft.com/office/drawing/2014/main" xmlns="" id="{CF14425E-523A-482A-9F1A-8006D2E1F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4824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1406398</xdr:colOff>
      <xdr:row>206</xdr:row>
      <xdr:rowOff>933450</xdr:rowOff>
    </xdr:to>
    <xdr:pic>
      <xdr:nvPicPr>
        <xdr:cNvPr id="403" name="imageIDG207">
          <a:extLst>
            <a:ext uri="{FF2B5EF4-FFF2-40B4-BE49-F238E27FC236}">
              <a16:creationId xmlns:a16="http://schemas.microsoft.com/office/drawing/2014/main" xmlns="" id="{B7D774DA-0773-4E17-9CC5-A2AA7FEBE8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5795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1406398</xdr:colOff>
      <xdr:row>207</xdr:row>
      <xdr:rowOff>933450</xdr:rowOff>
    </xdr:to>
    <xdr:pic>
      <xdr:nvPicPr>
        <xdr:cNvPr id="405" name="imageIDG208">
          <a:extLst>
            <a:ext uri="{FF2B5EF4-FFF2-40B4-BE49-F238E27FC236}">
              <a16:creationId xmlns:a16="http://schemas.microsoft.com/office/drawing/2014/main" xmlns="" id="{538FCF4E-7ABD-4E9A-85F9-F167BF3D4C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6767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1406398</xdr:colOff>
      <xdr:row>208</xdr:row>
      <xdr:rowOff>933450</xdr:rowOff>
    </xdr:to>
    <xdr:pic>
      <xdr:nvPicPr>
        <xdr:cNvPr id="407" name="imageIDG209">
          <a:extLst>
            <a:ext uri="{FF2B5EF4-FFF2-40B4-BE49-F238E27FC236}">
              <a16:creationId xmlns:a16="http://schemas.microsoft.com/office/drawing/2014/main" xmlns="" id="{43DDEFD9-B72F-49AC-8F3A-582B0785B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7739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1406398</xdr:colOff>
      <xdr:row>209</xdr:row>
      <xdr:rowOff>933450</xdr:rowOff>
    </xdr:to>
    <xdr:pic>
      <xdr:nvPicPr>
        <xdr:cNvPr id="409" name="imageIDG210">
          <a:extLst>
            <a:ext uri="{FF2B5EF4-FFF2-40B4-BE49-F238E27FC236}">
              <a16:creationId xmlns:a16="http://schemas.microsoft.com/office/drawing/2014/main" xmlns="" id="{4DDFF3AD-5A93-4FB2-BA4F-D32CC69DD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8710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1406398</xdr:colOff>
      <xdr:row>210</xdr:row>
      <xdr:rowOff>933450</xdr:rowOff>
    </xdr:to>
    <xdr:pic>
      <xdr:nvPicPr>
        <xdr:cNvPr id="411" name="imageIDG211">
          <a:extLst>
            <a:ext uri="{FF2B5EF4-FFF2-40B4-BE49-F238E27FC236}">
              <a16:creationId xmlns:a16="http://schemas.microsoft.com/office/drawing/2014/main" xmlns="" id="{32A4EAF5-C737-4C55-B854-C4C482CDDE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199682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1406398</xdr:colOff>
      <xdr:row>211</xdr:row>
      <xdr:rowOff>933450</xdr:rowOff>
    </xdr:to>
    <xdr:pic>
      <xdr:nvPicPr>
        <xdr:cNvPr id="413" name="imageIDG212">
          <a:extLst>
            <a:ext uri="{FF2B5EF4-FFF2-40B4-BE49-F238E27FC236}">
              <a16:creationId xmlns:a16="http://schemas.microsoft.com/office/drawing/2014/main" xmlns="" id="{F1F7EC34-6292-4CAD-B7BF-72F2476AB2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0653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1406398</xdr:colOff>
      <xdr:row>212</xdr:row>
      <xdr:rowOff>933450</xdr:rowOff>
    </xdr:to>
    <xdr:pic>
      <xdr:nvPicPr>
        <xdr:cNvPr id="415" name="imageIDG213">
          <a:extLst>
            <a:ext uri="{FF2B5EF4-FFF2-40B4-BE49-F238E27FC236}">
              <a16:creationId xmlns:a16="http://schemas.microsoft.com/office/drawing/2014/main" xmlns="" id="{184464D3-F20F-4258-A4ED-F5BB8574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1625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1406398</xdr:colOff>
      <xdr:row>213</xdr:row>
      <xdr:rowOff>933450</xdr:rowOff>
    </xdr:to>
    <xdr:pic>
      <xdr:nvPicPr>
        <xdr:cNvPr id="417" name="imageIDG214">
          <a:extLst>
            <a:ext uri="{FF2B5EF4-FFF2-40B4-BE49-F238E27FC236}">
              <a16:creationId xmlns:a16="http://schemas.microsoft.com/office/drawing/2014/main" xmlns="" id="{DEDB1F1A-7EBB-4769-9166-1F89F1C54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2596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1406398</xdr:colOff>
      <xdr:row>214</xdr:row>
      <xdr:rowOff>933450</xdr:rowOff>
    </xdr:to>
    <xdr:pic>
      <xdr:nvPicPr>
        <xdr:cNvPr id="419" name="imageIDG215">
          <a:extLst>
            <a:ext uri="{FF2B5EF4-FFF2-40B4-BE49-F238E27FC236}">
              <a16:creationId xmlns:a16="http://schemas.microsoft.com/office/drawing/2014/main" xmlns="" id="{FD9B7C33-7D7A-471D-877B-04918DE84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3568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1406398</xdr:colOff>
      <xdr:row>215</xdr:row>
      <xdr:rowOff>933450</xdr:rowOff>
    </xdr:to>
    <xdr:pic>
      <xdr:nvPicPr>
        <xdr:cNvPr id="421" name="imageIDG216">
          <a:extLst>
            <a:ext uri="{FF2B5EF4-FFF2-40B4-BE49-F238E27FC236}">
              <a16:creationId xmlns:a16="http://schemas.microsoft.com/office/drawing/2014/main" xmlns="" id="{67A80491-7C13-48F2-B26F-8DF74A3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4539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1406398</xdr:colOff>
      <xdr:row>216</xdr:row>
      <xdr:rowOff>933450</xdr:rowOff>
    </xdr:to>
    <xdr:pic>
      <xdr:nvPicPr>
        <xdr:cNvPr id="423" name="imageIDG217">
          <a:extLst>
            <a:ext uri="{FF2B5EF4-FFF2-40B4-BE49-F238E27FC236}">
              <a16:creationId xmlns:a16="http://schemas.microsoft.com/office/drawing/2014/main" xmlns="" id="{624214F0-7F07-492C-9314-6D18A9694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5511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1406398</xdr:colOff>
      <xdr:row>217</xdr:row>
      <xdr:rowOff>933450</xdr:rowOff>
    </xdr:to>
    <xdr:pic>
      <xdr:nvPicPr>
        <xdr:cNvPr id="425" name="imageIDG218">
          <a:extLst>
            <a:ext uri="{FF2B5EF4-FFF2-40B4-BE49-F238E27FC236}">
              <a16:creationId xmlns:a16="http://schemas.microsoft.com/office/drawing/2014/main" xmlns="" id="{C08816E6-E8DD-4573-889D-ADE685145C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6482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1406398</xdr:colOff>
      <xdr:row>218</xdr:row>
      <xdr:rowOff>933450</xdr:rowOff>
    </xdr:to>
    <xdr:pic>
      <xdr:nvPicPr>
        <xdr:cNvPr id="427" name="imageIDG219">
          <a:extLst>
            <a:ext uri="{FF2B5EF4-FFF2-40B4-BE49-F238E27FC236}">
              <a16:creationId xmlns:a16="http://schemas.microsoft.com/office/drawing/2014/main" xmlns="" id="{77D09821-E17B-4F15-A785-4139A423A9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7454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1406398</xdr:colOff>
      <xdr:row>219</xdr:row>
      <xdr:rowOff>933450</xdr:rowOff>
    </xdr:to>
    <xdr:pic>
      <xdr:nvPicPr>
        <xdr:cNvPr id="429" name="imageIDG220">
          <a:extLst>
            <a:ext uri="{FF2B5EF4-FFF2-40B4-BE49-F238E27FC236}">
              <a16:creationId xmlns:a16="http://schemas.microsoft.com/office/drawing/2014/main" xmlns="" id="{62C0AF18-F739-4CB0-9431-9C317CF89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8426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1406398</xdr:colOff>
      <xdr:row>220</xdr:row>
      <xdr:rowOff>933450</xdr:rowOff>
    </xdr:to>
    <xdr:pic>
      <xdr:nvPicPr>
        <xdr:cNvPr id="431" name="imageIDG221">
          <a:extLst>
            <a:ext uri="{FF2B5EF4-FFF2-40B4-BE49-F238E27FC236}">
              <a16:creationId xmlns:a16="http://schemas.microsoft.com/office/drawing/2014/main" xmlns="" id="{7D13E377-D4EB-4FF0-972D-ABF8762D7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09397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1406398</xdr:colOff>
      <xdr:row>221</xdr:row>
      <xdr:rowOff>933450</xdr:rowOff>
    </xdr:to>
    <xdr:pic>
      <xdr:nvPicPr>
        <xdr:cNvPr id="433" name="imageIDG222">
          <a:extLst>
            <a:ext uri="{FF2B5EF4-FFF2-40B4-BE49-F238E27FC236}">
              <a16:creationId xmlns:a16="http://schemas.microsoft.com/office/drawing/2014/main" xmlns="" id="{7824E72E-D81C-4885-B3AB-D358CC319B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0369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1406398</xdr:colOff>
      <xdr:row>222</xdr:row>
      <xdr:rowOff>933450</xdr:rowOff>
    </xdr:to>
    <xdr:pic>
      <xdr:nvPicPr>
        <xdr:cNvPr id="435" name="imageIDG223">
          <a:extLst>
            <a:ext uri="{FF2B5EF4-FFF2-40B4-BE49-F238E27FC236}">
              <a16:creationId xmlns:a16="http://schemas.microsoft.com/office/drawing/2014/main" xmlns="" id="{633C261C-BD27-4167-8A45-0BB24DCA3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1340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1406398</xdr:colOff>
      <xdr:row>223</xdr:row>
      <xdr:rowOff>933450</xdr:rowOff>
    </xdr:to>
    <xdr:pic>
      <xdr:nvPicPr>
        <xdr:cNvPr id="437" name="imageIDG224">
          <a:extLst>
            <a:ext uri="{FF2B5EF4-FFF2-40B4-BE49-F238E27FC236}">
              <a16:creationId xmlns:a16="http://schemas.microsoft.com/office/drawing/2014/main" xmlns="" id="{48A11419-7E59-4BEC-A905-CBEB7EF63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2312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1406398</xdr:colOff>
      <xdr:row>224</xdr:row>
      <xdr:rowOff>933450</xdr:rowOff>
    </xdr:to>
    <xdr:pic>
      <xdr:nvPicPr>
        <xdr:cNvPr id="439" name="imageIDG225">
          <a:extLst>
            <a:ext uri="{FF2B5EF4-FFF2-40B4-BE49-F238E27FC236}">
              <a16:creationId xmlns:a16="http://schemas.microsoft.com/office/drawing/2014/main" xmlns="" id="{26E898CC-197C-49CB-A8E2-3EDB61E29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3283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225</xdr:row>
      <xdr:rowOff>0</xdr:rowOff>
    </xdr:from>
    <xdr:to>
      <xdr:col>6</xdr:col>
      <xdr:colOff>0</xdr:colOff>
      <xdr:row>225</xdr:row>
      <xdr:rowOff>847135</xdr:rowOff>
    </xdr:to>
    <xdr:pic>
      <xdr:nvPicPr>
        <xdr:cNvPr id="441" name="imageIDG226">
          <a:extLst>
            <a:ext uri="{FF2B5EF4-FFF2-40B4-BE49-F238E27FC236}">
              <a16:creationId xmlns:a16="http://schemas.microsoft.com/office/drawing/2014/main" xmlns="" id="{3C5D6572-1A3C-45B6-B9A3-0E5E81023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4255350"/>
          <a:ext cx="1428750" cy="847135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1406398</xdr:colOff>
      <xdr:row>226</xdr:row>
      <xdr:rowOff>933450</xdr:rowOff>
    </xdr:to>
    <xdr:pic>
      <xdr:nvPicPr>
        <xdr:cNvPr id="443" name="imageIDG227">
          <a:extLst>
            <a:ext uri="{FF2B5EF4-FFF2-40B4-BE49-F238E27FC236}">
              <a16:creationId xmlns:a16="http://schemas.microsoft.com/office/drawing/2014/main" xmlns="" id="{DF6E1FDA-33A0-4273-ABBD-4847DF16B9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5226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1406398</xdr:colOff>
      <xdr:row>227</xdr:row>
      <xdr:rowOff>933450</xdr:rowOff>
    </xdr:to>
    <xdr:pic>
      <xdr:nvPicPr>
        <xdr:cNvPr id="445" name="imageIDG228">
          <a:extLst>
            <a:ext uri="{FF2B5EF4-FFF2-40B4-BE49-F238E27FC236}">
              <a16:creationId xmlns:a16="http://schemas.microsoft.com/office/drawing/2014/main" xmlns="" id="{7C0B3AF2-7785-4D9C-A28D-2734FF4AB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6198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1406398</xdr:colOff>
      <xdr:row>228</xdr:row>
      <xdr:rowOff>933450</xdr:rowOff>
    </xdr:to>
    <xdr:pic>
      <xdr:nvPicPr>
        <xdr:cNvPr id="447" name="imageIDG229">
          <a:extLst>
            <a:ext uri="{FF2B5EF4-FFF2-40B4-BE49-F238E27FC236}">
              <a16:creationId xmlns:a16="http://schemas.microsoft.com/office/drawing/2014/main" xmlns="" id="{9F990494-7F80-44A8-A41F-B5474F28F1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7170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1406398</xdr:colOff>
      <xdr:row>229</xdr:row>
      <xdr:rowOff>933450</xdr:rowOff>
    </xdr:to>
    <xdr:pic>
      <xdr:nvPicPr>
        <xdr:cNvPr id="449" name="imageIDG230">
          <a:extLst>
            <a:ext uri="{FF2B5EF4-FFF2-40B4-BE49-F238E27FC236}">
              <a16:creationId xmlns:a16="http://schemas.microsoft.com/office/drawing/2014/main" xmlns="" id="{E4E5651A-58B1-434C-B8D3-46F9AAB85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18141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1</xdr:colOff>
      <xdr:row>230</xdr:row>
      <xdr:rowOff>0</xdr:rowOff>
    </xdr:from>
    <xdr:to>
      <xdr:col>5</xdr:col>
      <xdr:colOff>677372</xdr:colOff>
      <xdr:row>230</xdr:row>
      <xdr:rowOff>933450</xdr:rowOff>
    </xdr:to>
    <xdr:pic>
      <xdr:nvPicPr>
        <xdr:cNvPr id="451" name="imageIDG231">
          <a:extLst>
            <a:ext uri="{FF2B5EF4-FFF2-40B4-BE49-F238E27FC236}">
              <a16:creationId xmlns:a16="http://schemas.microsoft.com/office/drawing/2014/main" xmlns="" id="{F5303485-C8A7-4036-B4F4-DF284697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1" y="219113100"/>
          <a:ext cx="677371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1406398</xdr:colOff>
      <xdr:row>231</xdr:row>
      <xdr:rowOff>933450</xdr:rowOff>
    </xdr:to>
    <xdr:pic>
      <xdr:nvPicPr>
        <xdr:cNvPr id="453" name="imageIDG232">
          <a:extLst>
            <a:ext uri="{FF2B5EF4-FFF2-40B4-BE49-F238E27FC236}">
              <a16:creationId xmlns:a16="http://schemas.microsoft.com/office/drawing/2014/main" xmlns="" id="{0699B808-C5BB-46E7-AF4F-79F847DAC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00846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1406398</xdr:colOff>
      <xdr:row>232</xdr:row>
      <xdr:rowOff>933450</xdr:rowOff>
    </xdr:to>
    <xdr:pic>
      <xdr:nvPicPr>
        <xdr:cNvPr id="455" name="imageIDG233">
          <a:extLst>
            <a:ext uri="{FF2B5EF4-FFF2-40B4-BE49-F238E27FC236}">
              <a16:creationId xmlns:a16="http://schemas.microsoft.com/office/drawing/2014/main" xmlns="" id="{6248FACB-3000-4A68-AC84-7CAC6DDEB1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10562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1406398</xdr:colOff>
      <xdr:row>233</xdr:row>
      <xdr:rowOff>933450</xdr:rowOff>
    </xdr:to>
    <xdr:pic>
      <xdr:nvPicPr>
        <xdr:cNvPr id="457" name="imageIDG234">
          <a:extLst>
            <a:ext uri="{FF2B5EF4-FFF2-40B4-BE49-F238E27FC236}">
              <a16:creationId xmlns:a16="http://schemas.microsoft.com/office/drawing/2014/main" xmlns="" id="{F130FEDB-FEF1-4F37-AA6D-2D4E4EB9A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2027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1406398</xdr:colOff>
      <xdr:row>234</xdr:row>
      <xdr:rowOff>933450</xdr:rowOff>
    </xdr:to>
    <xdr:pic>
      <xdr:nvPicPr>
        <xdr:cNvPr id="459" name="imageIDG235">
          <a:extLst>
            <a:ext uri="{FF2B5EF4-FFF2-40B4-BE49-F238E27FC236}">
              <a16:creationId xmlns:a16="http://schemas.microsoft.com/office/drawing/2014/main" xmlns="" id="{009B97F0-DC50-4414-9F35-6A56C52B3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2999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1406398</xdr:colOff>
      <xdr:row>235</xdr:row>
      <xdr:rowOff>933450</xdr:rowOff>
    </xdr:to>
    <xdr:pic>
      <xdr:nvPicPr>
        <xdr:cNvPr id="461" name="imageIDG236">
          <a:extLst>
            <a:ext uri="{FF2B5EF4-FFF2-40B4-BE49-F238E27FC236}">
              <a16:creationId xmlns:a16="http://schemas.microsoft.com/office/drawing/2014/main" xmlns="" id="{1572DB2C-AF82-4871-9C93-E2B5CBADC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3970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1406398</xdr:colOff>
      <xdr:row>236</xdr:row>
      <xdr:rowOff>933450</xdr:rowOff>
    </xdr:to>
    <xdr:pic>
      <xdr:nvPicPr>
        <xdr:cNvPr id="463" name="imageIDG237">
          <a:extLst>
            <a:ext uri="{FF2B5EF4-FFF2-40B4-BE49-F238E27FC236}">
              <a16:creationId xmlns:a16="http://schemas.microsoft.com/office/drawing/2014/main" xmlns="" id="{11A7F613-C1AC-4FED-9627-9C7280B6F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49424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1406398</xdr:colOff>
      <xdr:row>237</xdr:row>
      <xdr:rowOff>933450</xdr:rowOff>
    </xdr:to>
    <xdr:pic>
      <xdr:nvPicPr>
        <xdr:cNvPr id="465" name="imageIDG238">
          <a:extLst>
            <a:ext uri="{FF2B5EF4-FFF2-40B4-BE49-F238E27FC236}">
              <a16:creationId xmlns:a16="http://schemas.microsoft.com/office/drawing/2014/main" xmlns="" id="{52035401-A0F2-4EF3-A79D-0B974E5268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59139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1406398</xdr:colOff>
      <xdr:row>238</xdr:row>
      <xdr:rowOff>933450</xdr:rowOff>
    </xdr:to>
    <xdr:pic>
      <xdr:nvPicPr>
        <xdr:cNvPr id="467" name="imageIDG239">
          <a:extLst>
            <a:ext uri="{FF2B5EF4-FFF2-40B4-BE49-F238E27FC236}">
              <a16:creationId xmlns:a16="http://schemas.microsoft.com/office/drawing/2014/main" xmlns="" id="{922F29C9-E9AC-45CC-9C1F-C731E6FECB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68855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1406398</xdr:colOff>
      <xdr:row>239</xdr:row>
      <xdr:rowOff>933450</xdr:rowOff>
    </xdr:to>
    <xdr:pic>
      <xdr:nvPicPr>
        <xdr:cNvPr id="469" name="imageIDG240">
          <a:extLst>
            <a:ext uri="{FF2B5EF4-FFF2-40B4-BE49-F238E27FC236}">
              <a16:creationId xmlns:a16="http://schemas.microsoft.com/office/drawing/2014/main" xmlns="" id="{91286A5F-7328-48CC-99A4-6545524C3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78570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1406398</xdr:colOff>
      <xdr:row>240</xdr:row>
      <xdr:rowOff>933450</xdr:rowOff>
    </xdr:to>
    <xdr:pic>
      <xdr:nvPicPr>
        <xdr:cNvPr id="471" name="imageIDG241">
          <a:extLst>
            <a:ext uri="{FF2B5EF4-FFF2-40B4-BE49-F238E27FC236}">
              <a16:creationId xmlns:a16="http://schemas.microsoft.com/office/drawing/2014/main" xmlns="" id="{4682BBF0-D79C-4C16-910C-CABA39965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88286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1406398</xdr:colOff>
      <xdr:row>241</xdr:row>
      <xdr:rowOff>933450</xdr:rowOff>
    </xdr:to>
    <xdr:pic>
      <xdr:nvPicPr>
        <xdr:cNvPr id="473" name="imageIDG242">
          <a:extLst>
            <a:ext uri="{FF2B5EF4-FFF2-40B4-BE49-F238E27FC236}">
              <a16:creationId xmlns:a16="http://schemas.microsoft.com/office/drawing/2014/main" xmlns="" id="{FB144126-108A-4985-860C-5AFB7671D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298001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1406398</xdr:colOff>
      <xdr:row>242</xdr:row>
      <xdr:rowOff>933450</xdr:rowOff>
    </xdr:to>
    <xdr:pic>
      <xdr:nvPicPr>
        <xdr:cNvPr id="475" name="imageIDG243">
          <a:extLst>
            <a:ext uri="{FF2B5EF4-FFF2-40B4-BE49-F238E27FC236}">
              <a16:creationId xmlns:a16="http://schemas.microsoft.com/office/drawing/2014/main" xmlns="" id="{FFAE632C-EBCA-4D15-BB2C-58CE9CA24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07717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1406398</xdr:colOff>
      <xdr:row>243</xdr:row>
      <xdr:rowOff>933450</xdr:rowOff>
    </xdr:to>
    <xdr:pic>
      <xdr:nvPicPr>
        <xdr:cNvPr id="477" name="imageIDG244">
          <a:extLst>
            <a:ext uri="{FF2B5EF4-FFF2-40B4-BE49-F238E27FC236}">
              <a16:creationId xmlns:a16="http://schemas.microsoft.com/office/drawing/2014/main" xmlns="" id="{9FA5C8AC-4457-4156-95EF-E22852F60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17432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1406398</xdr:colOff>
      <xdr:row>244</xdr:row>
      <xdr:rowOff>933450</xdr:rowOff>
    </xdr:to>
    <xdr:pic>
      <xdr:nvPicPr>
        <xdr:cNvPr id="479" name="imageIDG245">
          <a:extLst>
            <a:ext uri="{FF2B5EF4-FFF2-40B4-BE49-F238E27FC236}">
              <a16:creationId xmlns:a16="http://schemas.microsoft.com/office/drawing/2014/main" xmlns="" id="{129BE1B7-F548-4BCC-9238-DFEE3B8A8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27148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1406398</xdr:colOff>
      <xdr:row>245</xdr:row>
      <xdr:rowOff>933450</xdr:rowOff>
    </xdr:to>
    <xdr:pic>
      <xdr:nvPicPr>
        <xdr:cNvPr id="481" name="imageIDG246">
          <a:extLst>
            <a:ext uri="{FF2B5EF4-FFF2-40B4-BE49-F238E27FC236}">
              <a16:creationId xmlns:a16="http://schemas.microsoft.com/office/drawing/2014/main" xmlns="" id="{3D20F474-33A8-4CD4-ABF2-4502E097B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36863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1406398</xdr:colOff>
      <xdr:row>246</xdr:row>
      <xdr:rowOff>933450</xdr:rowOff>
    </xdr:to>
    <xdr:pic>
      <xdr:nvPicPr>
        <xdr:cNvPr id="483" name="imageIDG247">
          <a:extLst>
            <a:ext uri="{FF2B5EF4-FFF2-40B4-BE49-F238E27FC236}">
              <a16:creationId xmlns:a16="http://schemas.microsoft.com/office/drawing/2014/main" xmlns="" id="{23BBBF2A-9DDE-4DEB-9FB1-D82F691BA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46579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1406398</xdr:colOff>
      <xdr:row>247</xdr:row>
      <xdr:rowOff>933450</xdr:rowOff>
    </xdr:to>
    <xdr:pic>
      <xdr:nvPicPr>
        <xdr:cNvPr id="485" name="imageIDG248">
          <a:extLst>
            <a:ext uri="{FF2B5EF4-FFF2-40B4-BE49-F238E27FC236}">
              <a16:creationId xmlns:a16="http://schemas.microsoft.com/office/drawing/2014/main" xmlns="" id="{B81E0BA1-3546-445E-9BD0-683AEBA88B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56294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1406398</xdr:colOff>
      <xdr:row>248</xdr:row>
      <xdr:rowOff>933450</xdr:rowOff>
    </xdr:to>
    <xdr:pic>
      <xdr:nvPicPr>
        <xdr:cNvPr id="487" name="imageIDG249">
          <a:extLst>
            <a:ext uri="{FF2B5EF4-FFF2-40B4-BE49-F238E27FC236}">
              <a16:creationId xmlns:a16="http://schemas.microsoft.com/office/drawing/2014/main" xmlns="" id="{29B9B59C-6BD6-4D3B-8A99-DD4669799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66010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1406398</xdr:colOff>
      <xdr:row>249</xdr:row>
      <xdr:rowOff>933450</xdr:rowOff>
    </xdr:to>
    <xdr:pic>
      <xdr:nvPicPr>
        <xdr:cNvPr id="489" name="imageIDG250">
          <a:extLst>
            <a:ext uri="{FF2B5EF4-FFF2-40B4-BE49-F238E27FC236}">
              <a16:creationId xmlns:a16="http://schemas.microsoft.com/office/drawing/2014/main" xmlns="" id="{46AF7DE3-B694-422A-B825-A958A12E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75725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1406398</xdr:colOff>
      <xdr:row>250</xdr:row>
      <xdr:rowOff>933450</xdr:rowOff>
    </xdr:to>
    <xdr:pic>
      <xdr:nvPicPr>
        <xdr:cNvPr id="491" name="imageIDG253">
          <a:extLst>
            <a:ext uri="{FF2B5EF4-FFF2-40B4-BE49-F238E27FC236}">
              <a16:creationId xmlns:a16="http://schemas.microsoft.com/office/drawing/2014/main" xmlns="" id="{E943C33E-B2C0-4406-A3B9-9158FF00E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385441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1406398</xdr:colOff>
      <xdr:row>253</xdr:row>
      <xdr:rowOff>933450</xdr:rowOff>
    </xdr:to>
    <xdr:pic>
      <xdr:nvPicPr>
        <xdr:cNvPr id="493" name="imageIDG254">
          <a:extLst>
            <a:ext uri="{FF2B5EF4-FFF2-40B4-BE49-F238E27FC236}">
              <a16:creationId xmlns:a16="http://schemas.microsoft.com/office/drawing/2014/main" xmlns="" id="{B00196D6-61AD-4A21-A9E5-0D151987F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414587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1406398</xdr:colOff>
      <xdr:row>254</xdr:row>
      <xdr:rowOff>933450</xdr:rowOff>
    </xdr:to>
    <xdr:pic>
      <xdr:nvPicPr>
        <xdr:cNvPr id="495" name="imageIDG255">
          <a:extLst>
            <a:ext uri="{FF2B5EF4-FFF2-40B4-BE49-F238E27FC236}">
              <a16:creationId xmlns:a16="http://schemas.microsoft.com/office/drawing/2014/main" xmlns="" id="{598ED307-7FDF-4B7D-80F1-4669597DAA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4243030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1406398</xdr:colOff>
      <xdr:row>255</xdr:row>
      <xdr:rowOff>933450</xdr:rowOff>
    </xdr:to>
    <xdr:pic>
      <xdr:nvPicPr>
        <xdr:cNvPr id="497" name="imageIDG256">
          <a:extLst>
            <a:ext uri="{FF2B5EF4-FFF2-40B4-BE49-F238E27FC236}">
              <a16:creationId xmlns:a16="http://schemas.microsoft.com/office/drawing/2014/main" xmlns="" id="{D88182EC-3430-4887-8FA0-830AC55F6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43401850"/>
          <a:ext cx="1406398" cy="933450"/>
        </a:xfrm>
        <a:prstGeom prst="rect">
          <a:avLst/>
        </a:prstGeom>
      </xdr:spPr>
    </xdr:pic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1406398</xdr:colOff>
      <xdr:row>256</xdr:row>
      <xdr:rowOff>933450</xdr:rowOff>
    </xdr:to>
    <xdr:pic>
      <xdr:nvPicPr>
        <xdr:cNvPr id="499" name="imageIDG257">
          <a:extLst>
            <a:ext uri="{FF2B5EF4-FFF2-40B4-BE49-F238E27FC236}">
              <a16:creationId xmlns:a16="http://schemas.microsoft.com/office/drawing/2014/main" xmlns="" id="{A930EACA-808D-4FE2-A819-4E6FDACF9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7350" y="244373400"/>
          <a:ext cx="1406398" cy="933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N257"/>
  <sheetViews>
    <sheetView showGridLines="0" tabSelected="1" zoomScale="70" zoomScaleNormal="70" workbookViewId="0">
      <pane ySplit="6" topLeftCell="A7" activePane="bottomLeft" state="frozen"/>
      <selection activeCell="Q244" sqref="Q244"/>
      <selection pane="bottomLeft" activeCell="R2" sqref="R2"/>
    </sheetView>
  </sheetViews>
  <sheetFormatPr defaultColWidth="8.7109375" defaultRowHeight="15" x14ac:dyDescent="0.25"/>
  <cols>
    <col min="1" max="1" width="21" style="2" customWidth="1"/>
    <col min="2" max="2" width="14.28515625" style="2" customWidth="1"/>
    <col min="3" max="3" width="31.7109375" style="2" customWidth="1"/>
    <col min="4" max="4" width="32.7109375" style="2" customWidth="1"/>
    <col min="5" max="6" width="21.42578125" style="2" customWidth="1"/>
    <col min="7" max="7" width="11.7109375" style="2" bestFit="1" customWidth="1"/>
    <col min="8" max="8" width="20.28515625" style="2" customWidth="1"/>
    <col min="9" max="9" width="18.7109375" style="2" customWidth="1"/>
    <col min="10" max="10" width="20.7109375" style="2" customWidth="1"/>
    <col min="11" max="11" width="7.28515625" style="2" customWidth="1"/>
    <col min="12" max="14" width="7.7109375" style="24" bestFit="1" customWidth="1"/>
    <col min="15" max="15" width="7.140625" style="24" bestFit="1" customWidth="1"/>
    <col min="16" max="16" width="8.7109375" style="24" bestFit="1" customWidth="1"/>
    <col min="17" max="17" width="7.7109375" style="24" bestFit="1" customWidth="1"/>
    <col min="18" max="18" width="8.7109375" style="24" bestFit="1" customWidth="1"/>
    <col min="19" max="19" width="5.5703125" style="24" bestFit="1" customWidth="1"/>
    <col min="20" max="21" width="8.5703125" style="2" customWidth="1"/>
    <col min="22" max="66" width="6.28515625" style="2" customWidth="1"/>
    <col min="67" max="16384" width="8.7109375" style="2"/>
  </cols>
  <sheetData>
    <row r="1" spans="1:6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9"/>
      <c r="M1" s="19"/>
      <c r="N1" s="19"/>
      <c r="O1" s="19"/>
      <c r="P1" s="19"/>
      <c r="Q1" s="19"/>
      <c r="R1" s="19"/>
      <c r="S1" s="19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</row>
    <row r="2" spans="1:6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9"/>
      <c r="M2" s="19"/>
      <c r="N2" s="19"/>
      <c r="O2" s="19"/>
      <c r="P2" s="19"/>
      <c r="Q2" s="19"/>
      <c r="R2" s="19"/>
      <c r="S2" s="19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</row>
    <row r="3" spans="1:6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9"/>
      <c r="M3" s="19"/>
      <c r="N3" s="19"/>
      <c r="O3" s="19"/>
      <c r="P3" s="19"/>
      <c r="Q3" s="19"/>
      <c r="R3" s="19"/>
      <c r="S3" s="19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</row>
    <row r="4" spans="1:66" x14ac:dyDescent="0.25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20"/>
      <c r="M4" s="20"/>
      <c r="N4" s="20"/>
      <c r="O4" s="20"/>
      <c r="P4" s="20"/>
      <c r="Q4" s="20"/>
      <c r="R4" s="20"/>
      <c r="S4" s="20"/>
      <c r="T4" s="4" t="s">
        <v>0</v>
      </c>
      <c r="U4" s="4"/>
      <c r="V4" s="4" t="s">
        <v>0</v>
      </c>
      <c r="W4" s="4" t="s">
        <v>0</v>
      </c>
      <c r="X4" s="4" t="s">
        <v>0</v>
      </c>
      <c r="Y4" s="4" t="s">
        <v>0</v>
      </c>
      <c r="Z4" s="4" t="s">
        <v>0</v>
      </c>
      <c r="AA4" s="4" t="s">
        <v>0</v>
      </c>
      <c r="AB4" s="4" t="s">
        <v>0</v>
      </c>
      <c r="AC4" s="4" t="s">
        <v>0</v>
      </c>
      <c r="AD4" s="4" t="s">
        <v>0</v>
      </c>
      <c r="AE4" s="4" t="s">
        <v>0</v>
      </c>
      <c r="AF4" s="4" t="s">
        <v>0</v>
      </c>
      <c r="AG4" s="4" t="s">
        <v>0</v>
      </c>
      <c r="AH4" s="4" t="s">
        <v>0</v>
      </c>
      <c r="AI4" s="4" t="s">
        <v>0</v>
      </c>
      <c r="AJ4" s="4" t="s">
        <v>0</v>
      </c>
      <c r="AK4" s="4" t="s">
        <v>0</v>
      </c>
      <c r="AL4" s="4" t="s">
        <v>0</v>
      </c>
      <c r="AM4" s="4" t="s">
        <v>0</v>
      </c>
      <c r="AN4" s="4" t="s">
        <v>0</v>
      </c>
      <c r="AO4" s="4" t="s">
        <v>0</v>
      </c>
      <c r="AP4" s="4" t="s">
        <v>0</v>
      </c>
      <c r="AQ4" s="4" t="s">
        <v>0</v>
      </c>
      <c r="AR4" s="4" t="s">
        <v>0</v>
      </c>
      <c r="AS4" s="4" t="s">
        <v>0</v>
      </c>
      <c r="AT4" s="4" t="s">
        <v>0</v>
      </c>
      <c r="AU4" s="4" t="s">
        <v>0</v>
      </c>
      <c r="AV4" s="4" t="s">
        <v>0</v>
      </c>
      <c r="AW4" s="4" t="s">
        <v>0</v>
      </c>
      <c r="AX4" s="4" t="s">
        <v>0</v>
      </c>
      <c r="AY4" s="4" t="s">
        <v>0</v>
      </c>
      <c r="AZ4" s="4" t="s">
        <v>0</v>
      </c>
      <c r="BA4" s="4" t="s">
        <v>0</v>
      </c>
      <c r="BB4" s="4" t="s">
        <v>0</v>
      </c>
      <c r="BC4" s="4" t="s">
        <v>0</v>
      </c>
      <c r="BD4" s="4" t="s">
        <v>0</v>
      </c>
      <c r="BE4" s="4" t="s">
        <v>0</v>
      </c>
      <c r="BF4" s="4" t="s">
        <v>0</v>
      </c>
      <c r="BG4" s="4" t="s">
        <v>0</v>
      </c>
      <c r="BH4" s="4" t="s">
        <v>0</v>
      </c>
      <c r="BI4" s="4" t="s">
        <v>0</v>
      </c>
      <c r="BJ4" s="4" t="s">
        <v>0</v>
      </c>
      <c r="BK4" s="4" t="s">
        <v>0</v>
      </c>
      <c r="BL4" s="4" t="s">
        <v>0</v>
      </c>
      <c r="BM4" s="4" t="s">
        <v>0</v>
      </c>
      <c r="BN4" s="5" t="s">
        <v>0</v>
      </c>
    </row>
    <row r="5" spans="1:66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21"/>
      <c r="M5" s="21"/>
      <c r="N5" s="21"/>
      <c r="O5" s="21"/>
      <c r="P5" s="21"/>
      <c r="Q5" s="21"/>
      <c r="R5" s="21"/>
      <c r="S5" s="21"/>
      <c r="T5" s="7" t="s">
        <v>1</v>
      </c>
      <c r="U5" s="7"/>
      <c r="V5" s="4" t="s">
        <v>2</v>
      </c>
      <c r="W5" s="4" t="s">
        <v>2</v>
      </c>
      <c r="X5" s="4" t="s">
        <v>2</v>
      </c>
      <c r="Y5" s="4" t="s">
        <v>2</v>
      </c>
      <c r="Z5" s="4" t="s">
        <v>2</v>
      </c>
      <c r="AA5" s="4" t="s">
        <v>2</v>
      </c>
      <c r="AB5" s="4" t="s">
        <v>2</v>
      </c>
      <c r="AC5" s="4" t="s">
        <v>2</v>
      </c>
      <c r="AD5" s="4" t="s">
        <v>2</v>
      </c>
      <c r="AE5" s="4" t="s">
        <v>2</v>
      </c>
      <c r="AF5" s="4" t="s">
        <v>2</v>
      </c>
      <c r="AG5" s="4" t="s">
        <v>2</v>
      </c>
      <c r="AH5" s="4" t="s">
        <v>2</v>
      </c>
      <c r="AI5" s="4" t="s">
        <v>2</v>
      </c>
      <c r="AJ5" s="4" t="s">
        <v>2</v>
      </c>
      <c r="AK5" s="4" t="s">
        <v>2</v>
      </c>
      <c r="AL5" s="4" t="s">
        <v>2</v>
      </c>
      <c r="AM5" s="4" t="s">
        <v>2</v>
      </c>
      <c r="AN5" s="4" t="s">
        <v>2</v>
      </c>
      <c r="AO5" s="4" t="s">
        <v>2</v>
      </c>
      <c r="AP5" s="4" t="s">
        <v>2</v>
      </c>
      <c r="AQ5" s="4" t="s">
        <v>2</v>
      </c>
      <c r="AR5" s="4" t="s">
        <v>2</v>
      </c>
      <c r="AS5" s="4" t="s">
        <v>2</v>
      </c>
      <c r="AT5" s="4" t="s">
        <v>2</v>
      </c>
      <c r="AU5" s="4" t="s">
        <v>2</v>
      </c>
      <c r="AV5" s="4" t="s">
        <v>2</v>
      </c>
      <c r="AW5" s="4" t="s">
        <v>2</v>
      </c>
      <c r="AX5" s="4" t="s">
        <v>2</v>
      </c>
      <c r="AY5" s="4" t="s">
        <v>2</v>
      </c>
      <c r="AZ5" s="4" t="s">
        <v>2</v>
      </c>
      <c r="BA5" s="4" t="s">
        <v>2</v>
      </c>
      <c r="BB5" s="4" t="s">
        <v>2</v>
      </c>
      <c r="BC5" s="4" t="s">
        <v>2</v>
      </c>
      <c r="BD5" s="4" t="s">
        <v>2</v>
      </c>
      <c r="BE5" s="4" t="s">
        <v>2</v>
      </c>
      <c r="BF5" s="4" t="s">
        <v>2</v>
      </c>
      <c r="BG5" s="4" t="s">
        <v>2</v>
      </c>
      <c r="BH5" s="4" t="s">
        <v>2</v>
      </c>
      <c r="BI5" s="4" t="s">
        <v>2</v>
      </c>
      <c r="BJ5" s="4" t="s">
        <v>2</v>
      </c>
      <c r="BK5" s="4" t="s">
        <v>2</v>
      </c>
      <c r="BL5" s="4" t="s">
        <v>2</v>
      </c>
      <c r="BM5" s="4" t="s">
        <v>2</v>
      </c>
      <c r="BN5" s="5" t="s">
        <v>2</v>
      </c>
    </row>
    <row r="6" spans="1:66" s="12" customFormat="1" ht="42" customHeight="1" x14ac:dyDescent="0.25">
      <c r="A6" s="8" t="s">
        <v>3</v>
      </c>
      <c r="B6" s="8" t="s">
        <v>4</v>
      </c>
      <c r="C6" s="8" t="s">
        <v>5</v>
      </c>
      <c r="D6" s="8" t="s">
        <v>6</v>
      </c>
      <c r="E6" s="8" t="s">
        <v>7</v>
      </c>
      <c r="F6" s="8" t="s">
        <v>830</v>
      </c>
      <c r="G6" s="8" t="s">
        <v>8</v>
      </c>
      <c r="H6" s="8" t="s">
        <v>9</v>
      </c>
      <c r="I6" s="8" t="s">
        <v>10</v>
      </c>
      <c r="J6" s="8" t="s">
        <v>11</v>
      </c>
      <c r="K6" s="8" t="s">
        <v>12</v>
      </c>
      <c r="L6" s="22" t="s">
        <v>831</v>
      </c>
      <c r="M6" s="22" t="s">
        <v>832</v>
      </c>
      <c r="N6" s="22" t="s">
        <v>833</v>
      </c>
      <c r="O6" s="22" t="s">
        <v>834</v>
      </c>
      <c r="P6" s="22" t="s">
        <v>835</v>
      </c>
      <c r="Q6" s="22" t="s">
        <v>836</v>
      </c>
      <c r="R6" s="22" t="s">
        <v>837</v>
      </c>
      <c r="S6" s="22" t="s">
        <v>838</v>
      </c>
      <c r="T6" s="9" t="s">
        <v>13</v>
      </c>
      <c r="U6" s="9"/>
      <c r="V6" s="10" t="s">
        <v>14</v>
      </c>
      <c r="W6" s="10" t="s">
        <v>15</v>
      </c>
      <c r="X6" s="10" t="s">
        <v>16</v>
      </c>
      <c r="Y6" s="10" t="s">
        <v>17</v>
      </c>
      <c r="Z6" s="10" t="s">
        <v>18</v>
      </c>
      <c r="AA6" s="10" t="s">
        <v>19</v>
      </c>
      <c r="AB6" s="10" t="s">
        <v>20</v>
      </c>
      <c r="AC6" s="10" t="s">
        <v>21</v>
      </c>
      <c r="AD6" s="10" t="s">
        <v>22</v>
      </c>
      <c r="AE6" s="10" t="s">
        <v>23</v>
      </c>
      <c r="AF6" s="10" t="s">
        <v>24</v>
      </c>
      <c r="AG6" s="10" t="s">
        <v>25</v>
      </c>
      <c r="AH6" s="10" t="s">
        <v>26</v>
      </c>
      <c r="AI6" s="10" t="s">
        <v>27</v>
      </c>
      <c r="AJ6" s="10" t="s">
        <v>28</v>
      </c>
      <c r="AK6" s="10" t="s">
        <v>29</v>
      </c>
      <c r="AL6" s="10" t="s">
        <v>30</v>
      </c>
      <c r="AM6" s="10" t="s">
        <v>31</v>
      </c>
      <c r="AN6" s="10" t="s">
        <v>32</v>
      </c>
      <c r="AO6" s="10" t="s">
        <v>33</v>
      </c>
      <c r="AP6" s="10" t="s">
        <v>34</v>
      </c>
      <c r="AQ6" s="10" t="s">
        <v>35</v>
      </c>
      <c r="AR6" s="10" t="s">
        <v>36</v>
      </c>
      <c r="AS6" s="10" t="s">
        <v>37</v>
      </c>
      <c r="AT6" s="10" t="s">
        <v>38</v>
      </c>
      <c r="AU6" s="10" t="s">
        <v>39</v>
      </c>
      <c r="AV6" s="10" t="s">
        <v>40</v>
      </c>
      <c r="AW6" s="10" t="s">
        <v>41</v>
      </c>
      <c r="AX6" s="10" t="s">
        <v>42</v>
      </c>
      <c r="AY6" s="10" t="s">
        <v>43</v>
      </c>
      <c r="AZ6" s="10" t="s">
        <v>44</v>
      </c>
      <c r="BA6" s="10" t="s">
        <v>45</v>
      </c>
      <c r="BB6" s="10" t="s">
        <v>46</v>
      </c>
      <c r="BC6" s="10" t="s">
        <v>47</v>
      </c>
      <c r="BD6" s="10" t="s">
        <v>48</v>
      </c>
      <c r="BE6" s="10" t="s">
        <v>49</v>
      </c>
      <c r="BF6" s="10" t="s">
        <v>50</v>
      </c>
      <c r="BG6" s="10" t="s">
        <v>51</v>
      </c>
      <c r="BH6" s="10" t="s">
        <v>52</v>
      </c>
      <c r="BI6" s="10" t="s">
        <v>53</v>
      </c>
      <c r="BJ6" s="10" t="s">
        <v>54</v>
      </c>
      <c r="BK6" s="10" t="s">
        <v>55</v>
      </c>
      <c r="BL6" s="10" t="s">
        <v>56</v>
      </c>
      <c r="BM6" s="10" t="s">
        <v>57</v>
      </c>
      <c r="BN6" s="11" t="s">
        <v>58</v>
      </c>
    </row>
    <row r="7" spans="1:66" s="12" customFormat="1" ht="77.099999999999994" customHeight="1" x14ac:dyDescent="0.25">
      <c r="A7" s="13" t="s">
        <v>97</v>
      </c>
      <c r="B7" s="13" t="s">
        <v>66</v>
      </c>
      <c r="C7" s="13" t="s">
        <v>86</v>
      </c>
      <c r="D7" s="13" t="s">
        <v>121</v>
      </c>
      <c r="E7" s="13" t="s">
        <v>122</v>
      </c>
      <c r="F7" s="18" t="str">
        <f>MID($E7,1,6)&amp;"_"&amp;MID($E7,7,5)&amp;"_"&amp;MID($E7,12,5)&amp;".jpg"</f>
        <v>B943VA_054FU_C9A2T.jpg</v>
      </c>
      <c r="G7" s="13" t="s">
        <v>123</v>
      </c>
      <c r="H7" s="13" t="s">
        <v>124</v>
      </c>
      <c r="I7" s="13" t="s">
        <v>125</v>
      </c>
      <c r="J7" s="13" t="s">
        <v>62</v>
      </c>
      <c r="K7" s="13" t="s">
        <v>63</v>
      </c>
      <c r="L7" s="23"/>
      <c r="M7" s="23">
        <v>34.049999999999997</v>
      </c>
      <c r="N7" s="23"/>
      <c r="O7" s="23"/>
      <c r="P7" s="23"/>
      <c r="Q7" s="23">
        <v>74.900000000000006</v>
      </c>
      <c r="R7" s="23"/>
      <c r="S7" s="23"/>
      <c r="T7" s="14">
        <v>2</v>
      </c>
      <c r="U7" s="14">
        <f>+T7*M7</f>
        <v>68.099999999999994</v>
      </c>
      <c r="V7" s="15"/>
      <c r="W7" s="15"/>
      <c r="X7" s="15"/>
      <c r="Y7" s="15"/>
      <c r="Z7" s="16">
        <v>1</v>
      </c>
      <c r="AA7" s="16">
        <v>1</v>
      </c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  <c r="BK7" s="15"/>
      <c r="BL7" s="15"/>
      <c r="BM7" s="15"/>
      <c r="BN7" s="17"/>
    </row>
    <row r="8" spans="1:66" s="12" customFormat="1" ht="77.099999999999994" customHeight="1" x14ac:dyDescent="0.25">
      <c r="A8" s="13" t="s">
        <v>97</v>
      </c>
      <c r="B8" s="13" t="s">
        <v>66</v>
      </c>
      <c r="C8" s="13" t="s">
        <v>86</v>
      </c>
      <c r="D8" s="13" t="s">
        <v>121</v>
      </c>
      <c r="E8" s="13" t="s">
        <v>126</v>
      </c>
      <c r="F8" s="18" t="str">
        <f t="shared" ref="F8:F71" si="0">MID($E8,1,6)&amp;"_"&amp;MID($E8,7,5)&amp;"_"&amp;MID($E8,12,5)&amp;".jpg"</f>
        <v>B943VB_0BU50_C0820.jpg</v>
      </c>
      <c r="G8" s="13" t="s">
        <v>127</v>
      </c>
      <c r="H8" s="13" t="s">
        <v>128</v>
      </c>
      <c r="I8" s="13" t="s">
        <v>129</v>
      </c>
      <c r="J8" s="13" t="s">
        <v>62</v>
      </c>
      <c r="K8" s="13" t="s">
        <v>63</v>
      </c>
      <c r="L8" s="23"/>
      <c r="M8" s="23">
        <v>34.049999999999997</v>
      </c>
      <c r="N8" s="23"/>
      <c r="O8" s="23"/>
      <c r="P8" s="23"/>
      <c r="Q8" s="23">
        <v>74.900000000000006</v>
      </c>
      <c r="R8" s="23"/>
      <c r="S8" s="23"/>
      <c r="T8" s="14">
        <v>2</v>
      </c>
      <c r="U8" s="14">
        <f t="shared" ref="U8:U71" si="1">+T8*M8</f>
        <v>68.099999999999994</v>
      </c>
      <c r="V8" s="15"/>
      <c r="W8" s="15"/>
      <c r="X8" s="15"/>
      <c r="Y8" s="15"/>
      <c r="Z8" s="16">
        <v>2</v>
      </c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5"/>
      <c r="AQ8" s="15"/>
      <c r="AR8" s="15"/>
      <c r="AS8" s="15"/>
      <c r="AT8" s="15"/>
      <c r="AU8" s="15"/>
      <c r="AV8" s="15"/>
      <c r="AW8" s="15"/>
      <c r="AX8" s="15"/>
      <c r="AY8" s="15"/>
      <c r="AZ8" s="15"/>
      <c r="BA8" s="15"/>
      <c r="BB8" s="15"/>
      <c r="BC8" s="15"/>
      <c r="BD8" s="15"/>
      <c r="BE8" s="15"/>
      <c r="BF8" s="15"/>
      <c r="BG8" s="15"/>
      <c r="BH8" s="15"/>
      <c r="BI8" s="15"/>
      <c r="BJ8" s="15"/>
      <c r="BK8" s="15"/>
      <c r="BL8" s="15"/>
      <c r="BM8" s="15"/>
      <c r="BN8" s="17"/>
    </row>
    <row r="9" spans="1:66" s="12" customFormat="1" ht="77.099999999999994" customHeight="1" x14ac:dyDescent="0.25">
      <c r="A9" s="13" t="s">
        <v>97</v>
      </c>
      <c r="B9" s="13" t="s">
        <v>66</v>
      </c>
      <c r="C9" s="13" t="s">
        <v>130</v>
      </c>
      <c r="D9" s="13" t="s">
        <v>131</v>
      </c>
      <c r="E9" s="13" t="s">
        <v>132</v>
      </c>
      <c r="F9" s="18" t="str">
        <f t="shared" si="0"/>
        <v>B940BB_022CL_C4P7M.jpg</v>
      </c>
      <c r="G9" s="13" t="s">
        <v>133</v>
      </c>
      <c r="H9" s="13" t="s">
        <v>134</v>
      </c>
      <c r="I9" s="13" t="s">
        <v>135</v>
      </c>
      <c r="J9" s="13" t="s">
        <v>113</v>
      </c>
      <c r="K9" s="13" t="s">
        <v>63</v>
      </c>
      <c r="L9" s="23"/>
      <c r="M9" s="23">
        <v>25</v>
      </c>
      <c r="N9" s="23"/>
      <c r="O9" s="23"/>
      <c r="P9" s="23"/>
      <c r="Q9" s="23">
        <v>54.9</v>
      </c>
      <c r="R9" s="23"/>
      <c r="S9" s="23"/>
      <c r="T9" s="14">
        <v>11</v>
      </c>
      <c r="U9" s="14">
        <f t="shared" si="1"/>
        <v>275</v>
      </c>
      <c r="V9" s="15"/>
      <c r="W9" s="15"/>
      <c r="X9" s="16">
        <v>1</v>
      </c>
      <c r="Y9" s="15"/>
      <c r="Z9" s="16">
        <v>1</v>
      </c>
      <c r="AA9" s="16">
        <v>2</v>
      </c>
      <c r="AB9" s="16">
        <v>2</v>
      </c>
      <c r="AC9" s="16">
        <v>2</v>
      </c>
      <c r="AD9" s="16">
        <v>2</v>
      </c>
      <c r="AE9" s="16">
        <v>1</v>
      </c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5"/>
      <c r="BL9" s="15"/>
      <c r="BM9" s="15"/>
      <c r="BN9" s="17"/>
    </row>
    <row r="10" spans="1:66" s="12" customFormat="1" ht="77.099999999999994" customHeight="1" x14ac:dyDescent="0.25">
      <c r="A10" s="13" t="s">
        <v>97</v>
      </c>
      <c r="B10" s="13" t="s">
        <v>66</v>
      </c>
      <c r="C10" s="13" t="s">
        <v>130</v>
      </c>
      <c r="D10" s="13" t="s">
        <v>136</v>
      </c>
      <c r="E10" s="13" t="s">
        <v>137</v>
      </c>
      <c r="F10" s="18" t="str">
        <f t="shared" si="0"/>
        <v>B943DA_0CL22_C4002.jpg</v>
      </c>
      <c r="G10" s="13" t="s">
        <v>138</v>
      </c>
      <c r="H10" s="13" t="s">
        <v>72</v>
      </c>
      <c r="I10" s="13" t="s">
        <v>139</v>
      </c>
      <c r="J10" s="13" t="s">
        <v>62</v>
      </c>
      <c r="K10" s="13" t="s">
        <v>63</v>
      </c>
      <c r="L10" s="23"/>
      <c r="M10" s="23">
        <v>25</v>
      </c>
      <c r="N10" s="23"/>
      <c r="O10" s="23"/>
      <c r="P10" s="23"/>
      <c r="Q10" s="23">
        <v>54.9</v>
      </c>
      <c r="R10" s="23"/>
      <c r="S10" s="23"/>
      <c r="T10" s="14">
        <v>2</v>
      </c>
      <c r="U10" s="14">
        <f t="shared" si="1"/>
        <v>50</v>
      </c>
      <c r="V10" s="15"/>
      <c r="W10" s="15"/>
      <c r="X10" s="15"/>
      <c r="Y10" s="16">
        <v>1</v>
      </c>
      <c r="Z10" s="16">
        <v>1</v>
      </c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5"/>
      <c r="AQ10" s="15"/>
      <c r="AR10" s="15"/>
      <c r="AS10" s="15"/>
      <c r="AT10" s="15"/>
      <c r="AU10" s="15"/>
      <c r="AV10" s="15"/>
      <c r="AW10" s="15"/>
      <c r="AX10" s="15"/>
      <c r="AY10" s="15"/>
      <c r="AZ10" s="15"/>
      <c r="BA10" s="15"/>
      <c r="BB10" s="15"/>
      <c r="BC10" s="15"/>
      <c r="BD10" s="15"/>
      <c r="BE10" s="15"/>
      <c r="BF10" s="15"/>
      <c r="BG10" s="15"/>
      <c r="BH10" s="15"/>
      <c r="BI10" s="15"/>
      <c r="BJ10" s="15"/>
      <c r="BK10" s="15"/>
      <c r="BL10" s="15"/>
      <c r="BM10" s="15"/>
      <c r="BN10" s="17"/>
    </row>
    <row r="11" spans="1:66" s="12" customFormat="1" ht="77.099999999999994" customHeight="1" x14ac:dyDescent="0.25">
      <c r="A11" s="13" t="s">
        <v>97</v>
      </c>
      <c r="B11" s="13" t="s">
        <v>66</v>
      </c>
      <c r="C11" s="13" t="s">
        <v>130</v>
      </c>
      <c r="D11" s="13" t="s">
        <v>140</v>
      </c>
      <c r="E11" s="13" t="s">
        <v>141</v>
      </c>
      <c r="F11" s="18" t="str">
        <f t="shared" si="0"/>
        <v>B9450B_0CL22_C4002.jpg</v>
      </c>
      <c r="G11" s="13" t="s">
        <v>138</v>
      </c>
      <c r="H11" s="13" t="s">
        <v>72</v>
      </c>
      <c r="I11" s="13" t="s">
        <v>139</v>
      </c>
      <c r="J11" s="13" t="s">
        <v>113</v>
      </c>
      <c r="K11" s="13" t="s">
        <v>63</v>
      </c>
      <c r="L11" s="23"/>
      <c r="M11" s="23">
        <v>25</v>
      </c>
      <c r="N11" s="23"/>
      <c r="O11" s="23"/>
      <c r="P11" s="23"/>
      <c r="Q11" s="23">
        <v>54.9</v>
      </c>
      <c r="R11" s="23"/>
      <c r="S11" s="23"/>
      <c r="T11" s="14">
        <v>6</v>
      </c>
      <c r="U11" s="14">
        <f t="shared" si="1"/>
        <v>150</v>
      </c>
      <c r="V11" s="15"/>
      <c r="W11" s="15"/>
      <c r="X11" s="16">
        <v>2</v>
      </c>
      <c r="Y11" s="16">
        <v>1</v>
      </c>
      <c r="Z11" s="16">
        <v>3</v>
      </c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5"/>
      <c r="AQ11" s="15"/>
      <c r="AR11" s="15"/>
      <c r="AS11" s="15"/>
      <c r="AT11" s="15"/>
      <c r="AU11" s="15"/>
      <c r="AV11" s="15"/>
      <c r="AW11" s="15"/>
      <c r="AX11" s="15"/>
      <c r="AY11" s="15"/>
      <c r="AZ11" s="15"/>
      <c r="BA11" s="15"/>
      <c r="BB11" s="15"/>
      <c r="BC11" s="15"/>
      <c r="BD11" s="15"/>
      <c r="BE11" s="15"/>
      <c r="BF11" s="15"/>
      <c r="BG11" s="15"/>
      <c r="BH11" s="15"/>
      <c r="BI11" s="15"/>
      <c r="BJ11" s="15"/>
      <c r="BK11" s="15"/>
      <c r="BL11" s="15"/>
      <c r="BM11" s="15"/>
      <c r="BN11" s="17"/>
    </row>
    <row r="12" spans="1:66" s="12" customFormat="1" ht="77.099999999999994" customHeight="1" x14ac:dyDescent="0.25">
      <c r="A12" s="13" t="s">
        <v>97</v>
      </c>
      <c r="B12" s="13" t="s">
        <v>66</v>
      </c>
      <c r="C12" s="13" t="s">
        <v>130</v>
      </c>
      <c r="D12" s="13" t="s">
        <v>142</v>
      </c>
      <c r="E12" s="13" t="s">
        <v>143</v>
      </c>
      <c r="F12" s="18" t="str">
        <f t="shared" si="0"/>
        <v>B940RA_0AFME_C4231.jpg</v>
      </c>
      <c r="G12" s="13" t="s">
        <v>144</v>
      </c>
      <c r="H12" s="13" t="s">
        <v>145</v>
      </c>
      <c r="I12" s="13" t="s">
        <v>146</v>
      </c>
      <c r="J12" s="13" t="s">
        <v>62</v>
      </c>
      <c r="K12" s="13" t="s">
        <v>63</v>
      </c>
      <c r="L12" s="23"/>
      <c r="M12" s="23">
        <v>20.45</v>
      </c>
      <c r="N12" s="23"/>
      <c r="O12" s="23"/>
      <c r="P12" s="23"/>
      <c r="Q12" s="23">
        <v>44.9</v>
      </c>
      <c r="R12" s="23"/>
      <c r="S12" s="23"/>
      <c r="T12" s="14">
        <v>9</v>
      </c>
      <c r="U12" s="14">
        <f t="shared" si="1"/>
        <v>184.04999999999998</v>
      </c>
      <c r="V12" s="15"/>
      <c r="W12" s="15"/>
      <c r="X12" s="16">
        <v>1</v>
      </c>
      <c r="Y12" s="16">
        <v>2</v>
      </c>
      <c r="Z12" s="16">
        <v>2</v>
      </c>
      <c r="AA12" s="16">
        <v>2</v>
      </c>
      <c r="AB12" s="16">
        <v>2</v>
      </c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5"/>
      <c r="AQ12" s="15"/>
      <c r="AR12" s="15"/>
      <c r="AS12" s="15"/>
      <c r="AT12" s="15"/>
      <c r="AU12" s="15"/>
      <c r="AV12" s="15"/>
      <c r="AW12" s="15"/>
      <c r="AX12" s="15"/>
      <c r="AY12" s="15"/>
      <c r="AZ12" s="15"/>
      <c r="BA12" s="15"/>
      <c r="BB12" s="15"/>
      <c r="BC12" s="15"/>
      <c r="BD12" s="15"/>
      <c r="BE12" s="15"/>
      <c r="BF12" s="15"/>
      <c r="BG12" s="15"/>
      <c r="BH12" s="15"/>
      <c r="BI12" s="15"/>
      <c r="BJ12" s="15"/>
      <c r="BK12" s="15"/>
      <c r="BL12" s="15"/>
      <c r="BM12" s="15"/>
      <c r="BN12" s="17"/>
    </row>
    <row r="13" spans="1:66" s="12" customFormat="1" ht="77.099999999999994" customHeight="1" x14ac:dyDescent="0.25">
      <c r="A13" s="13" t="s">
        <v>97</v>
      </c>
      <c r="B13" s="13" t="s">
        <v>66</v>
      </c>
      <c r="C13" s="13" t="s">
        <v>130</v>
      </c>
      <c r="D13" s="13" t="s">
        <v>142</v>
      </c>
      <c r="E13" s="13" t="s">
        <v>147</v>
      </c>
      <c r="F13" s="18" t="str">
        <f t="shared" si="0"/>
        <v>B940RB_08522_C4244.jpg</v>
      </c>
      <c r="G13" s="13" t="s">
        <v>148</v>
      </c>
      <c r="H13" s="13" t="s">
        <v>149</v>
      </c>
      <c r="I13" s="13" t="s">
        <v>150</v>
      </c>
      <c r="J13" s="13" t="s">
        <v>113</v>
      </c>
      <c r="K13" s="13" t="s">
        <v>63</v>
      </c>
      <c r="L13" s="23"/>
      <c r="M13" s="23">
        <v>22.7</v>
      </c>
      <c r="N13" s="23"/>
      <c r="O13" s="23"/>
      <c r="P13" s="23"/>
      <c r="Q13" s="23">
        <v>49.9</v>
      </c>
      <c r="R13" s="23"/>
      <c r="S13" s="23"/>
      <c r="T13" s="14">
        <v>9</v>
      </c>
      <c r="U13" s="14">
        <f t="shared" si="1"/>
        <v>204.29999999999998</v>
      </c>
      <c r="V13" s="15"/>
      <c r="W13" s="15"/>
      <c r="X13" s="16">
        <v>2</v>
      </c>
      <c r="Y13" s="15"/>
      <c r="Z13" s="16">
        <v>2</v>
      </c>
      <c r="AA13" s="16">
        <v>2</v>
      </c>
      <c r="AB13" s="16">
        <v>2</v>
      </c>
      <c r="AC13" s="15"/>
      <c r="AD13" s="16">
        <v>1</v>
      </c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5"/>
      <c r="AQ13" s="15"/>
      <c r="AR13" s="15"/>
      <c r="AS13" s="15"/>
      <c r="AT13" s="15"/>
      <c r="AU13" s="15"/>
      <c r="AV13" s="15"/>
      <c r="AW13" s="15"/>
      <c r="AX13" s="15"/>
      <c r="AY13" s="15"/>
      <c r="AZ13" s="15"/>
      <c r="BA13" s="15"/>
      <c r="BB13" s="15"/>
      <c r="BC13" s="15"/>
      <c r="BD13" s="15"/>
      <c r="BE13" s="15"/>
      <c r="BF13" s="15"/>
      <c r="BG13" s="15"/>
      <c r="BH13" s="15"/>
      <c r="BI13" s="15"/>
      <c r="BJ13" s="15"/>
      <c r="BK13" s="15"/>
      <c r="BL13" s="15"/>
      <c r="BM13" s="15"/>
      <c r="BN13" s="17"/>
    </row>
    <row r="14" spans="1:66" s="12" customFormat="1" ht="77.099999999999994" customHeight="1" x14ac:dyDescent="0.25">
      <c r="A14" s="13" t="s">
        <v>97</v>
      </c>
      <c r="B14" s="13" t="s">
        <v>66</v>
      </c>
      <c r="C14" s="13" t="s">
        <v>130</v>
      </c>
      <c r="D14" s="13" t="s">
        <v>151</v>
      </c>
      <c r="E14" s="13" t="s">
        <v>152</v>
      </c>
      <c r="F14" s="18" t="str">
        <f t="shared" si="0"/>
        <v>B9446B_0AF85_C4075.jpg</v>
      </c>
      <c r="G14" s="13" t="s">
        <v>153</v>
      </c>
      <c r="H14" s="13" t="s">
        <v>154</v>
      </c>
      <c r="I14" s="13" t="s">
        <v>155</v>
      </c>
      <c r="J14" s="13" t="s">
        <v>113</v>
      </c>
      <c r="K14" s="13" t="s">
        <v>63</v>
      </c>
      <c r="L14" s="23"/>
      <c r="M14" s="23">
        <v>25</v>
      </c>
      <c r="N14" s="23"/>
      <c r="O14" s="23"/>
      <c r="P14" s="23"/>
      <c r="Q14" s="23">
        <v>54.9</v>
      </c>
      <c r="R14" s="23"/>
      <c r="S14" s="23"/>
      <c r="T14" s="14">
        <v>7</v>
      </c>
      <c r="U14" s="14">
        <f t="shared" si="1"/>
        <v>175</v>
      </c>
      <c r="V14" s="15"/>
      <c r="W14" s="15"/>
      <c r="X14" s="16">
        <v>1</v>
      </c>
      <c r="Y14" s="16">
        <v>2</v>
      </c>
      <c r="Z14" s="16">
        <v>4</v>
      </c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5"/>
      <c r="AQ14" s="15"/>
      <c r="AR14" s="15"/>
      <c r="AS14" s="15"/>
      <c r="AT14" s="15"/>
      <c r="AU14" s="15"/>
      <c r="AV14" s="15"/>
      <c r="AW14" s="15"/>
      <c r="AX14" s="15"/>
      <c r="AY14" s="15"/>
      <c r="AZ14" s="15"/>
      <c r="BA14" s="15"/>
      <c r="BB14" s="15"/>
      <c r="BC14" s="15"/>
      <c r="BD14" s="15"/>
      <c r="BE14" s="15"/>
      <c r="BF14" s="15"/>
      <c r="BG14" s="15"/>
      <c r="BH14" s="15"/>
      <c r="BI14" s="15"/>
      <c r="BJ14" s="15"/>
      <c r="BK14" s="15"/>
      <c r="BL14" s="15"/>
      <c r="BM14" s="15"/>
      <c r="BN14" s="17"/>
    </row>
    <row r="15" spans="1:66" s="12" customFormat="1" ht="77.099999999999994" customHeight="1" x14ac:dyDescent="0.25">
      <c r="A15" s="13" t="s">
        <v>97</v>
      </c>
      <c r="B15" s="13" t="s">
        <v>66</v>
      </c>
      <c r="C15" s="13" t="s">
        <v>78</v>
      </c>
      <c r="D15" s="13" t="s">
        <v>156</v>
      </c>
      <c r="E15" s="13" t="s">
        <v>157</v>
      </c>
      <c r="F15" s="18" t="str">
        <f t="shared" si="0"/>
        <v>B9484A_0BUBN_C0735.jpg</v>
      </c>
      <c r="G15" s="13" t="s">
        <v>158</v>
      </c>
      <c r="H15" s="13" t="s">
        <v>159</v>
      </c>
      <c r="I15" s="13" t="s">
        <v>160</v>
      </c>
      <c r="J15" s="13" t="s">
        <v>113</v>
      </c>
      <c r="K15" s="13" t="s">
        <v>63</v>
      </c>
      <c r="L15" s="23"/>
      <c r="M15" s="23">
        <v>25</v>
      </c>
      <c r="N15" s="23"/>
      <c r="O15" s="23"/>
      <c r="P15" s="23"/>
      <c r="Q15" s="23">
        <v>54.9</v>
      </c>
      <c r="R15" s="23"/>
      <c r="S15" s="23"/>
      <c r="T15" s="14">
        <v>18</v>
      </c>
      <c r="U15" s="14">
        <f t="shared" si="1"/>
        <v>450</v>
      </c>
      <c r="V15" s="15"/>
      <c r="W15" s="15"/>
      <c r="X15" s="15"/>
      <c r="Y15" s="15"/>
      <c r="Z15" s="16">
        <v>4</v>
      </c>
      <c r="AA15" s="16">
        <v>6</v>
      </c>
      <c r="AB15" s="16">
        <v>5</v>
      </c>
      <c r="AC15" s="16">
        <v>1</v>
      </c>
      <c r="AD15" s="16">
        <v>1</v>
      </c>
      <c r="AE15" s="15"/>
      <c r="AF15" s="15"/>
      <c r="AG15" s="16">
        <v>1</v>
      </c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  <c r="BK15" s="15"/>
      <c r="BL15" s="15"/>
      <c r="BM15" s="15"/>
      <c r="BN15" s="17"/>
    </row>
    <row r="16" spans="1:66" s="12" customFormat="1" ht="77.099999999999994" customHeight="1" x14ac:dyDescent="0.25">
      <c r="A16" s="13" t="s">
        <v>97</v>
      </c>
      <c r="B16" s="13" t="s">
        <v>66</v>
      </c>
      <c r="C16" s="13" t="s">
        <v>78</v>
      </c>
      <c r="D16" s="13" t="s">
        <v>161</v>
      </c>
      <c r="E16" s="13" t="s">
        <v>162</v>
      </c>
      <c r="F16" s="18" t="str">
        <f t="shared" si="0"/>
        <v>B942BA_0FE15_C4147.jpg</v>
      </c>
      <c r="G16" s="13" t="s">
        <v>163</v>
      </c>
      <c r="H16" s="13" t="s">
        <v>164</v>
      </c>
      <c r="I16" s="13" t="s">
        <v>165</v>
      </c>
      <c r="J16" s="13" t="s">
        <v>113</v>
      </c>
      <c r="K16" s="13" t="s">
        <v>63</v>
      </c>
      <c r="L16" s="23"/>
      <c r="M16" s="23">
        <v>20.45</v>
      </c>
      <c r="N16" s="23"/>
      <c r="O16" s="23"/>
      <c r="P16" s="23"/>
      <c r="Q16" s="23">
        <v>44.9</v>
      </c>
      <c r="R16" s="23"/>
      <c r="S16" s="23"/>
      <c r="T16" s="14">
        <v>18</v>
      </c>
      <c r="U16" s="14">
        <f t="shared" si="1"/>
        <v>368.09999999999997</v>
      </c>
      <c r="V16" s="15"/>
      <c r="W16" s="15"/>
      <c r="X16" s="15"/>
      <c r="Y16" s="15"/>
      <c r="Z16" s="16">
        <v>1</v>
      </c>
      <c r="AA16" s="16">
        <v>8</v>
      </c>
      <c r="AB16" s="16">
        <v>3</v>
      </c>
      <c r="AC16" s="16">
        <v>1</v>
      </c>
      <c r="AD16" s="16">
        <v>3</v>
      </c>
      <c r="AE16" s="16">
        <v>1</v>
      </c>
      <c r="AF16" s="15"/>
      <c r="AG16" s="16">
        <v>1</v>
      </c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  <c r="BK16" s="15"/>
      <c r="BL16" s="15"/>
      <c r="BM16" s="15"/>
      <c r="BN16" s="17"/>
    </row>
    <row r="17" spans="1:66" s="12" customFormat="1" ht="77.099999999999994" customHeight="1" x14ac:dyDescent="0.25">
      <c r="A17" s="13" t="s">
        <v>97</v>
      </c>
      <c r="B17" s="13" t="s">
        <v>83</v>
      </c>
      <c r="C17" s="13" t="s">
        <v>130</v>
      </c>
      <c r="D17" s="13" t="s">
        <v>136</v>
      </c>
      <c r="E17" s="13" t="s">
        <v>166</v>
      </c>
      <c r="F17" s="18" t="str">
        <f t="shared" si="0"/>
        <v>B943DD_04310_C4021.jpg</v>
      </c>
      <c r="G17" s="13" t="s">
        <v>167</v>
      </c>
      <c r="H17" s="13" t="s">
        <v>168</v>
      </c>
      <c r="I17" s="13" t="s">
        <v>169</v>
      </c>
      <c r="J17" s="13" t="s">
        <v>62</v>
      </c>
      <c r="K17" s="13" t="s">
        <v>63</v>
      </c>
      <c r="L17" s="23"/>
      <c r="M17" s="23">
        <v>25</v>
      </c>
      <c r="N17" s="23"/>
      <c r="O17" s="23"/>
      <c r="P17" s="23"/>
      <c r="Q17" s="23">
        <v>54.9</v>
      </c>
      <c r="R17" s="23"/>
      <c r="S17" s="23"/>
      <c r="T17" s="14">
        <v>8</v>
      </c>
      <c r="U17" s="14">
        <f t="shared" si="1"/>
        <v>200</v>
      </c>
      <c r="V17" s="15"/>
      <c r="W17" s="15"/>
      <c r="X17" s="16">
        <v>1</v>
      </c>
      <c r="Y17" s="16">
        <v>2</v>
      </c>
      <c r="Z17" s="16">
        <v>2</v>
      </c>
      <c r="AA17" s="16">
        <v>1</v>
      </c>
      <c r="AB17" s="16">
        <v>1</v>
      </c>
      <c r="AC17" s="16">
        <v>1</v>
      </c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  <c r="BK17" s="15"/>
      <c r="BL17" s="15"/>
      <c r="BM17" s="15"/>
      <c r="BN17" s="17"/>
    </row>
    <row r="18" spans="1:66" s="12" customFormat="1" ht="77.099999999999994" customHeight="1" x14ac:dyDescent="0.25">
      <c r="A18" s="13" t="s">
        <v>97</v>
      </c>
      <c r="B18" s="13" t="s">
        <v>83</v>
      </c>
      <c r="C18" s="13" t="s">
        <v>78</v>
      </c>
      <c r="D18" s="13" t="s">
        <v>170</v>
      </c>
      <c r="E18" s="13" t="s">
        <v>171</v>
      </c>
      <c r="F18" s="18" t="str">
        <f t="shared" si="0"/>
        <v>B94A7F_0CL10_C4002.jpg</v>
      </c>
      <c r="G18" s="13" t="s">
        <v>172</v>
      </c>
      <c r="H18" s="13" t="s">
        <v>72</v>
      </c>
      <c r="I18" s="13" t="s">
        <v>173</v>
      </c>
      <c r="J18" s="13" t="s">
        <v>62</v>
      </c>
      <c r="K18" s="13" t="s">
        <v>63</v>
      </c>
      <c r="L18" s="23"/>
      <c r="M18" s="23">
        <v>27.25</v>
      </c>
      <c r="N18" s="23"/>
      <c r="O18" s="23"/>
      <c r="P18" s="23"/>
      <c r="Q18" s="23">
        <v>59.9</v>
      </c>
      <c r="R18" s="23"/>
      <c r="S18" s="23"/>
      <c r="T18" s="14">
        <v>13</v>
      </c>
      <c r="U18" s="14">
        <f t="shared" si="1"/>
        <v>354.25</v>
      </c>
      <c r="V18" s="15"/>
      <c r="W18" s="15"/>
      <c r="X18" s="15"/>
      <c r="Y18" s="15"/>
      <c r="Z18" s="16">
        <v>5</v>
      </c>
      <c r="AA18" s="16">
        <v>3</v>
      </c>
      <c r="AB18" s="16">
        <v>3</v>
      </c>
      <c r="AC18" s="15"/>
      <c r="AD18" s="15"/>
      <c r="AE18" s="16">
        <v>1</v>
      </c>
      <c r="AF18" s="15"/>
      <c r="AG18" s="16">
        <v>1</v>
      </c>
      <c r="AH18" s="15"/>
      <c r="AI18" s="15"/>
      <c r="AJ18" s="15"/>
      <c r="AK18" s="15"/>
      <c r="AL18" s="15"/>
      <c r="AM18" s="15"/>
      <c r="AN18" s="15"/>
      <c r="AO18" s="15"/>
      <c r="AP18" s="15"/>
      <c r="AQ18" s="15"/>
      <c r="AR18" s="15"/>
      <c r="AS18" s="15"/>
      <c r="AT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5"/>
      <c r="BL18" s="15"/>
      <c r="BM18" s="15"/>
      <c r="BN18" s="17"/>
    </row>
    <row r="19" spans="1:66" s="12" customFormat="1" ht="77.099999999999994" customHeight="1" x14ac:dyDescent="0.25">
      <c r="A19" s="13" t="s">
        <v>97</v>
      </c>
      <c r="B19" s="13" t="s">
        <v>83</v>
      </c>
      <c r="C19" s="13" t="s">
        <v>78</v>
      </c>
      <c r="D19" s="13" t="s">
        <v>170</v>
      </c>
      <c r="E19" s="13" t="s">
        <v>174</v>
      </c>
      <c r="F19" s="18" t="str">
        <f t="shared" si="0"/>
        <v>B94A7F_0CL10_C6009.jpg</v>
      </c>
      <c r="G19" s="13" t="s">
        <v>172</v>
      </c>
      <c r="H19" s="13" t="s">
        <v>175</v>
      </c>
      <c r="I19" s="13" t="s">
        <v>173</v>
      </c>
      <c r="J19" s="13" t="s">
        <v>62</v>
      </c>
      <c r="K19" s="13" t="s">
        <v>63</v>
      </c>
      <c r="L19" s="23"/>
      <c r="M19" s="23">
        <v>27.25</v>
      </c>
      <c r="N19" s="23"/>
      <c r="O19" s="23"/>
      <c r="P19" s="23"/>
      <c r="Q19" s="23">
        <v>59.9</v>
      </c>
      <c r="R19" s="23"/>
      <c r="S19" s="23"/>
      <c r="T19" s="14">
        <v>6</v>
      </c>
      <c r="U19" s="14">
        <f t="shared" si="1"/>
        <v>163.5</v>
      </c>
      <c r="V19" s="15"/>
      <c r="W19" s="15"/>
      <c r="X19" s="15"/>
      <c r="Y19" s="15"/>
      <c r="Z19" s="15"/>
      <c r="AA19" s="15"/>
      <c r="AB19" s="16">
        <v>2</v>
      </c>
      <c r="AC19" s="16">
        <v>2</v>
      </c>
      <c r="AD19" s="15"/>
      <c r="AE19" s="15"/>
      <c r="AF19" s="16">
        <v>1</v>
      </c>
      <c r="AG19" s="16">
        <v>1</v>
      </c>
      <c r="AH19" s="15"/>
      <c r="AI19" s="15"/>
      <c r="AJ19" s="15"/>
      <c r="AK19" s="15"/>
      <c r="AL19" s="15"/>
      <c r="AM19" s="15"/>
      <c r="AN19" s="15"/>
      <c r="AO19" s="15"/>
      <c r="AP19" s="15"/>
      <c r="AQ19" s="15"/>
      <c r="AR19" s="15"/>
      <c r="AS19" s="15"/>
      <c r="AT19" s="15"/>
      <c r="AU19" s="15"/>
      <c r="AV19" s="15"/>
      <c r="AW19" s="15"/>
      <c r="AX19" s="15"/>
      <c r="AY19" s="15"/>
      <c r="AZ19" s="15"/>
      <c r="BA19" s="15"/>
      <c r="BB19" s="15"/>
      <c r="BC19" s="15"/>
      <c r="BD19" s="15"/>
      <c r="BE19" s="15"/>
      <c r="BF19" s="15"/>
      <c r="BG19" s="15"/>
      <c r="BH19" s="15"/>
      <c r="BI19" s="15"/>
      <c r="BJ19" s="15"/>
      <c r="BK19" s="15"/>
      <c r="BL19" s="15"/>
      <c r="BM19" s="15"/>
      <c r="BN19" s="17"/>
    </row>
    <row r="20" spans="1:66" s="12" customFormat="1" ht="77.099999999999994" customHeight="1" x14ac:dyDescent="0.25">
      <c r="A20" s="13" t="s">
        <v>97</v>
      </c>
      <c r="B20" s="13" t="s">
        <v>99</v>
      </c>
      <c r="C20" s="13" t="s">
        <v>130</v>
      </c>
      <c r="D20" s="13" t="s">
        <v>176</v>
      </c>
      <c r="E20" s="13" t="s">
        <v>177</v>
      </c>
      <c r="F20" s="18" t="str">
        <f t="shared" si="0"/>
        <v>B9436B_0MEAF_C0735.jpg</v>
      </c>
      <c r="G20" s="13" t="s">
        <v>178</v>
      </c>
      <c r="H20" s="13" t="s">
        <v>159</v>
      </c>
      <c r="I20" s="13" t="s">
        <v>179</v>
      </c>
      <c r="J20" s="13" t="s">
        <v>101</v>
      </c>
      <c r="K20" s="13" t="s">
        <v>63</v>
      </c>
      <c r="L20" s="23"/>
      <c r="M20" s="23">
        <v>18.399999999999999</v>
      </c>
      <c r="N20" s="23"/>
      <c r="O20" s="23"/>
      <c r="P20" s="23"/>
      <c r="Q20" s="23">
        <v>39.9</v>
      </c>
      <c r="R20" s="23"/>
      <c r="S20" s="23"/>
      <c r="T20" s="14">
        <v>32</v>
      </c>
      <c r="U20" s="14">
        <f t="shared" si="1"/>
        <v>588.79999999999995</v>
      </c>
      <c r="V20" s="15"/>
      <c r="W20" s="15"/>
      <c r="X20" s="15"/>
      <c r="Y20" s="16">
        <v>7</v>
      </c>
      <c r="Z20" s="16">
        <v>10</v>
      </c>
      <c r="AA20" s="16">
        <v>5</v>
      </c>
      <c r="AB20" s="16">
        <v>6</v>
      </c>
      <c r="AC20" s="16">
        <v>3</v>
      </c>
      <c r="AD20" s="16">
        <v>1</v>
      </c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5"/>
      <c r="AQ20" s="15"/>
      <c r="AR20" s="15"/>
      <c r="AS20" s="15"/>
      <c r="AT20" s="15"/>
      <c r="AU20" s="15"/>
      <c r="AV20" s="15"/>
      <c r="AW20" s="15"/>
      <c r="AX20" s="15"/>
      <c r="AY20" s="15"/>
      <c r="AZ20" s="15"/>
      <c r="BA20" s="15"/>
      <c r="BB20" s="15"/>
      <c r="BC20" s="15"/>
      <c r="BD20" s="15"/>
      <c r="BE20" s="15"/>
      <c r="BF20" s="15"/>
      <c r="BG20" s="15"/>
      <c r="BH20" s="15"/>
      <c r="BI20" s="15"/>
      <c r="BJ20" s="15"/>
      <c r="BK20" s="15"/>
      <c r="BL20" s="15"/>
      <c r="BM20" s="15"/>
      <c r="BN20" s="17"/>
    </row>
    <row r="21" spans="1:66" s="12" customFormat="1" ht="77.099999999999994" customHeight="1" x14ac:dyDescent="0.25">
      <c r="A21" s="13" t="s">
        <v>97</v>
      </c>
      <c r="B21" s="13" t="s">
        <v>99</v>
      </c>
      <c r="C21" s="13" t="s">
        <v>78</v>
      </c>
      <c r="D21" s="13" t="s">
        <v>180</v>
      </c>
      <c r="E21" s="13" t="s">
        <v>181</v>
      </c>
      <c r="F21" s="18" t="str">
        <f t="shared" si="0"/>
        <v>B943XA_0MEAF_C4226.jpg</v>
      </c>
      <c r="G21" s="13" t="s">
        <v>178</v>
      </c>
      <c r="H21" s="13" t="s">
        <v>182</v>
      </c>
      <c r="I21" s="13" t="s">
        <v>179</v>
      </c>
      <c r="J21" s="13" t="s">
        <v>101</v>
      </c>
      <c r="K21" s="13" t="s">
        <v>63</v>
      </c>
      <c r="L21" s="23"/>
      <c r="M21" s="23">
        <v>18.399999999999999</v>
      </c>
      <c r="N21" s="23"/>
      <c r="O21" s="23"/>
      <c r="P21" s="23"/>
      <c r="Q21" s="23">
        <v>39.9</v>
      </c>
      <c r="R21" s="23"/>
      <c r="S21" s="23"/>
      <c r="T21" s="14">
        <v>9</v>
      </c>
      <c r="U21" s="14">
        <f t="shared" si="1"/>
        <v>165.6</v>
      </c>
      <c r="V21" s="15"/>
      <c r="W21" s="15"/>
      <c r="X21" s="15"/>
      <c r="Y21" s="15"/>
      <c r="Z21" s="16">
        <v>2</v>
      </c>
      <c r="AA21" s="16">
        <v>5</v>
      </c>
      <c r="AB21" s="16">
        <v>2</v>
      </c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5"/>
      <c r="AQ21" s="15"/>
      <c r="AR21" s="15"/>
      <c r="AS21" s="15"/>
      <c r="AT21" s="15"/>
      <c r="AU21" s="15"/>
      <c r="AV21" s="15"/>
      <c r="AW21" s="15"/>
      <c r="AX21" s="15"/>
      <c r="AY21" s="15"/>
      <c r="AZ21" s="15"/>
      <c r="BA21" s="15"/>
      <c r="BB21" s="15"/>
      <c r="BC21" s="15"/>
      <c r="BD21" s="15"/>
      <c r="BE21" s="15"/>
      <c r="BF21" s="15"/>
      <c r="BG21" s="15"/>
      <c r="BH21" s="15"/>
      <c r="BI21" s="15"/>
      <c r="BJ21" s="15"/>
      <c r="BK21" s="15"/>
      <c r="BL21" s="15"/>
      <c r="BM21" s="15"/>
      <c r="BN21" s="17"/>
    </row>
    <row r="22" spans="1:66" s="12" customFormat="1" ht="77.099999999999994" customHeight="1" x14ac:dyDescent="0.25">
      <c r="A22" s="13" t="s">
        <v>85</v>
      </c>
      <c r="B22" s="13" t="s">
        <v>66</v>
      </c>
      <c r="C22" s="13" t="s">
        <v>86</v>
      </c>
      <c r="D22" s="13" t="s">
        <v>183</v>
      </c>
      <c r="E22" s="13" t="s">
        <v>184</v>
      </c>
      <c r="F22" s="18" t="str">
        <f t="shared" si="0"/>
        <v>B941HB_02207_C9999.jpg</v>
      </c>
      <c r="G22" s="13" t="s">
        <v>185</v>
      </c>
      <c r="H22" s="13" t="s">
        <v>64</v>
      </c>
      <c r="I22" s="13" t="s">
        <v>186</v>
      </c>
      <c r="J22" s="13" t="s">
        <v>62</v>
      </c>
      <c r="K22" s="13" t="s">
        <v>63</v>
      </c>
      <c r="L22" s="23"/>
      <c r="M22" s="23">
        <v>29.5</v>
      </c>
      <c r="N22" s="23"/>
      <c r="O22" s="23"/>
      <c r="P22" s="23"/>
      <c r="Q22" s="23">
        <v>64.900000000000006</v>
      </c>
      <c r="R22" s="23"/>
      <c r="S22" s="23"/>
      <c r="T22" s="14">
        <v>1</v>
      </c>
      <c r="U22" s="14">
        <f t="shared" si="1"/>
        <v>29.5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6">
        <v>1</v>
      </c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7"/>
    </row>
    <row r="23" spans="1:66" s="12" customFormat="1" ht="77.099999999999994" customHeight="1" x14ac:dyDescent="0.25">
      <c r="A23" s="13" t="s">
        <v>85</v>
      </c>
      <c r="B23" s="13" t="s">
        <v>66</v>
      </c>
      <c r="C23" s="13" t="s">
        <v>86</v>
      </c>
      <c r="D23" s="13" t="s">
        <v>183</v>
      </c>
      <c r="E23" s="13" t="s">
        <v>187</v>
      </c>
      <c r="F23" s="18" t="str">
        <f t="shared" si="0"/>
        <v>B941HB_022MA_C9006.jpg</v>
      </c>
      <c r="G23" s="13" t="s">
        <v>188</v>
      </c>
      <c r="H23" s="13" t="s">
        <v>119</v>
      </c>
      <c r="I23" s="13" t="s">
        <v>189</v>
      </c>
      <c r="J23" s="13" t="s">
        <v>113</v>
      </c>
      <c r="K23" s="13" t="s">
        <v>63</v>
      </c>
      <c r="L23" s="23"/>
      <c r="M23" s="23">
        <v>29.5</v>
      </c>
      <c r="N23" s="23"/>
      <c r="O23" s="23"/>
      <c r="P23" s="23"/>
      <c r="Q23" s="23">
        <v>64.900000000000006</v>
      </c>
      <c r="R23" s="23"/>
      <c r="S23" s="23"/>
      <c r="T23" s="14">
        <v>3</v>
      </c>
      <c r="U23" s="14">
        <f t="shared" si="1"/>
        <v>88.5</v>
      </c>
      <c r="V23" s="15"/>
      <c r="W23" s="15"/>
      <c r="X23" s="15"/>
      <c r="Y23" s="15"/>
      <c r="Z23" s="16">
        <v>1</v>
      </c>
      <c r="AA23" s="15"/>
      <c r="AB23" s="16">
        <v>1</v>
      </c>
      <c r="AC23" s="15"/>
      <c r="AD23" s="16">
        <v>1</v>
      </c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15"/>
      <c r="BA23" s="15"/>
      <c r="BB23" s="15"/>
      <c r="BC23" s="15"/>
      <c r="BD23" s="15"/>
      <c r="BE23" s="15"/>
      <c r="BF23" s="15"/>
      <c r="BG23" s="15"/>
      <c r="BH23" s="15"/>
      <c r="BI23" s="15"/>
      <c r="BJ23" s="15"/>
      <c r="BK23" s="15"/>
      <c r="BL23" s="15"/>
      <c r="BM23" s="15"/>
      <c r="BN23" s="17"/>
    </row>
    <row r="24" spans="1:66" s="12" customFormat="1" ht="77.099999999999994" customHeight="1" x14ac:dyDescent="0.25">
      <c r="A24" s="13" t="s">
        <v>85</v>
      </c>
      <c r="B24" s="13" t="s">
        <v>66</v>
      </c>
      <c r="C24" s="13" t="s">
        <v>86</v>
      </c>
      <c r="D24" s="13" t="s">
        <v>190</v>
      </c>
      <c r="E24" s="13" t="s">
        <v>191</v>
      </c>
      <c r="F24" s="18" t="str">
        <f t="shared" si="0"/>
        <v>B842LA_00022_C9006.jpg</v>
      </c>
      <c r="G24" s="13" t="s">
        <v>108</v>
      </c>
      <c r="H24" s="13" t="s">
        <v>119</v>
      </c>
      <c r="I24" s="13" t="s">
        <v>109</v>
      </c>
      <c r="J24" s="13" t="s">
        <v>113</v>
      </c>
      <c r="K24" s="13" t="s">
        <v>63</v>
      </c>
      <c r="L24" s="23"/>
      <c r="M24" s="23">
        <v>29.5</v>
      </c>
      <c r="N24" s="23"/>
      <c r="O24" s="23"/>
      <c r="P24" s="23"/>
      <c r="Q24" s="23">
        <v>64.900000000000006</v>
      </c>
      <c r="R24" s="23"/>
      <c r="S24" s="23"/>
      <c r="T24" s="14">
        <v>12</v>
      </c>
      <c r="U24" s="14">
        <f t="shared" si="1"/>
        <v>354</v>
      </c>
      <c r="V24" s="15"/>
      <c r="W24" s="15"/>
      <c r="X24" s="15"/>
      <c r="Y24" s="15"/>
      <c r="Z24" s="16">
        <v>3</v>
      </c>
      <c r="AA24" s="15"/>
      <c r="AB24" s="16">
        <v>2</v>
      </c>
      <c r="AC24" s="15"/>
      <c r="AD24" s="16">
        <v>3</v>
      </c>
      <c r="AE24" s="16">
        <v>2</v>
      </c>
      <c r="AF24" s="16">
        <v>2</v>
      </c>
      <c r="AG24" s="15"/>
      <c r="AH24" s="15"/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15"/>
      <c r="BA24" s="15"/>
      <c r="BB24" s="15"/>
      <c r="BC24" s="15"/>
      <c r="BD24" s="15"/>
      <c r="BE24" s="15"/>
      <c r="BF24" s="15"/>
      <c r="BG24" s="15"/>
      <c r="BH24" s="15"/>
      <c r="BI24" s="15"/>
      <c r="BJ24" s="15"/>
      <c r="BK24" s="15"/>
      <c r="BL24" s="15"/>
      <c r="BM24" s="15"/>
      <c r="BN24" s="17"/>
    </row>
    <row r="25" spans="1:66" s="12" customFormat="1" ht="77.099999999999994" customHeight="1" x14ac:dyDescent="0.25">
      <c r="A25" s="13" t="s">
        <v>85</v>
      </c>
      <c r="B25" s="13" t="s">
        <v>66</v>
      </c>
      <c r="C25" s="13" t="s">
        <v>130</v>
      </c>
      <c r="D25" s="13" t="s">
        <v>192</v>
      </c>
      <c r="E25" s="13" t="s">
        <v>193</v>
      </c>
      <c r="F25" s="18" t="str">
        <f t="shared" si="0"/>
        <v>B940AA_02285_C4365.jpg</v>
      </c>
      <c r="G25" s="13" t="s">
        <v>194</v>
      </c>
      <c r="H25" s="13" t="s">
        <v>195</v>
      </c>
      <c r="I25" s="13" t="s">
        <v>196</v>
      </c>
      <c r="J25" s="13" t="s">
        <v>62</v>
      </c>
      <c r="K25" s="13" t="s">
        <v>63</v>
      </c>
      <c r="L25" s="23"/>
      <c r="M25" s="23">
        <v>25</v>
      </c>
      <c r="N25" s="23"/>
      <c r="O25" s="23"/>
      <c r="P25" s="23"/>
      <c r="Q25" s="23">
        <v>54.9</v>
      </c>
      <c r="R25" s="23"/>
      <c r="S25" s="23"/>
      <c r="T25" s="14">
        <v>22</v>
      </c>
      <c r="U25" s="14">
        <f t="shared" si="1"/>
        <v>550</v>
      </c>
      <c r="V25" s="15"/>
      <c r="W25" s="15"/>
      <c r="X25" s="16">
        <v>1</v>
      </c>
      <c r="Y25" s="16">
        <v>3</v>
      </c>
      <c r="Z25" s="16">
        <v>3</v>
      </c>
      <c r="AA25" s="16">
        <v>4</v>
      </c>
      <c r="AB25" s="16">
        <v>4</v>
      </c>
      <c r="AC25" s="16">
        <v>4</v>
      </c>
      <c r="AD25" s="16">
        <v>1</v>
      </c>
      <c r="AE25" s="16">
        <v>2</v>
      </c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15"/>
      <c r="BA25" s="15"/>
      <c r="BB25" s="15"/>
      <c r="BC25" s="15"/>
      <c r="BD25" s="15"/>
      <c r="BE25" s="15"/>
      <c r="BF25" s="15"/>
      <c r="BG25" s="15"/>
      <c r="BH25" s="15"/>
      <c r="BI25" s="15"/>
      <c r="BJ25" s="15"/>
      <c r="BK25" s="15"/>
      <c r="BL25" s="15"/>
      <c r="BM25" s="15"/>
      <c r="BN25" s="17"/>
    </row>
    <row r="26" spans="1:66" s="12" customFormat="1" ht="77.099999999999994" customHeight="1" x14ac:dyDescent="0.25">
      <c r="A26" s="13" t="s">
        <v>85</v>
      </c>
      <c r="B26" s="13" t="s">
        <v>66</v>
      </c>
      <c r="C26" s="13" t="s">
        <v>130</v>
      </c>
      <c r="D26" s="13" t="s">
        <v>192</v>
      </c>
      <c r="E26" s="13" t="s">
        <v>197</v>
      </c>
      <c r="F26" s="18" t="str">
        <f t="shared" si="0"/>
        <v>B940AB_0HIMA_C4002.jpg</v>
      </c>
      <c r="G26" s="13" t="s">
        <v>198</v>
      </c>
      <c r="H26" s="13" t="s">
        <v>72</v>
      </c>
      <c r="I26" s="13" t="s">
        <v>199</v>
      </c>
      <c r="J26" s="13" t="s">
        <v>62</v>
      </c>
      <c r="K26" s="13" t="s">
        <v>63</v>
      </c>
      <c r="L26" s="23"/>
      <c r="M26" s="23">
        <v>25</v>
      </c>
      <c r="N26" s="23"/>
      <c r="O26" s="23"/>
      <c r="P26" s="23"/>
      <c r="Q26" s="23">
        <v>54.9</v>
      </c>
      <c r="R26" s="23"/>
      <c r="S26" s="23"/>
      <c r="T26" s="14">
        <v>12</v>
      </c>
      <c r="U26" s="14">
        <f t="shared" si="1"/>
        <v>300</v>
      </c>
      <c r="V26" s="15"/>
      <c r="W26" s="15"/>
      <c r="X26" s="15"/>
      <c r="Y26" s="16">
        <v>1</v>
      </c>
      <c r="Z26" s="16">
        <v>1</v>
      </c>
      <c r="AA26" s="16">
        <v>3</v>
      </c>
      <c r="AB26" s="16">
        <v>3</v>
      </c>
      <c r="AC26" s="16">
        <v>3</v>
      </c>
      <c r="AD26" s="16">
        <v>1</v>
      </c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5"/>
      <c r="AP26" s="15"/>
      <c r="AQ26" s="15"/>
      <c r="AR26" s="15"/>
      <c r="AS26" s="15"/>
      <c r="AT26" s="15"/>
      <c r="AU26" s="15"/>
      <c r="AV26" s="15"/>
      <c r="AW26" s="15"/>
      <c r="AX26" s="15"/>
      <c r="AY26" s="15"/>
      <c r="AZ26" s="15"/>
      <c r="BA26" s="15"/>
      <c r="BB26" s="15"/>
      <c r="BC26" s="15"/>
      <c r="BD26" s="15"/>
      <c r="BE26" s="15"/>
      <c r="BF26" s="15"/>
      <c r="BG26" s="15"/>
      <c r="BH26" s="15"/>
      <c r="BI26" s="15"/>
      <c r="BJ26" s="15"/>
      <c r="BK26" s="15"/>
      <c r="BL26" s="15"/>
      <c r="BM26" s="15"/>
      <c r="BN26" s="17"/>
    </row>
    <row r="27" spans="1:66" s="12" customFormat="1" ht="77.099999999999994" customHeight="1" x14ac:dyDescent="0.25">
      <c r="A27" s="13" t="s">
        <v>85</v>
      </c>
      <c r="B27" s="13" t="s">
        <v>66</v>
      </c>
      <c r="C27" s="13" t="s">
        <v>130</v>
      </c>
      <c r="D27" s="13" t="s">
        <v>192</v>
      </c>
      <c r="E27" s="13" t="s">
        <v>200</v>
      </c>
      <c r="F27" s="18" t="str">
        <f t="shared" si="0"/>
        <v>B940AB_0HIMA_C9006.jpg</v>
      </c>
      <c r="G27" s="13" t="s">
        <v>198</v>
      </c>
      <c r="H27" s="13" t="s">
        <v>119</v>
      </c>
      <c r="I27" s="13" t="s">
        <v>199</v>
      </c>
      <c r="J27" s="13" t="s">
        <v>62</v>
      </c>
      <c r="K27" s="13" t="s">
        <v>63</v>
      </c>
      <c r="L27" s="23"/>
      <c r="M27" s="23">
        <v>25</v>
      </c>
      <c r="N27" s="23"/>
      <c r="O27" s="23"/>
      <c r="P27" s="23"/>
      <c r="Q27" s="23">
        <v>54.9</v>
      </c>
      <c r="R27" s="23"/>
      <c r="S27" s="23"/>
      <c r="T27" s="14">
        <v>12</v>
      </c>
      <c r="U27" s="14">
        <f t="shared" si="1"/>
        <v>300</v>
      </c>
      <c r="V27" s="15"/>
      <c r="W27" s="15"/>
      <c r="X27" s="16">
        <v>1</v>
      </c>
      <c r="Y27" s="16">
        <v>1</v>
      </c>
      <c r="Z27" s="16">
        <v>3</v>
      </c>
      <c r="AA27" s="16">
        <v>1</v>
      </c>
      <c r="AB27" s="16">
        <v>3</v>
      </c>
      <c r="AC27" s="16">
        <v>2</v>
      </c>
      <c r="AD27" s="16">
        <v>1</v>
      </c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  <c r="BK27" s="15"/>
      <c r="BL27" s="15"/>
      <c r="BM27" s="15"/>
      <c r="BN27" s="17"/>
    </row>
    <row r="28" spans="1:66" s="12" customFormat="1" ht="77.099999999999994" customHeight="1" x14ac:dyDescent="0.25">
      <c r="A28" s="13" t="s">
        <v>85</v>
      </c>
      <c r="B28" s="13" t="s">
        <v>66</v>
      </c>
      <c r="C28" s="13" t="s">
        <v>130</v>
      </c>
      <c r="D28" s="13" t="s">
        <v>192</v>
      </c>
      <c r="E28" s="13" t="s">
        <v>201</v>
      </c>
      <c r="F28" s="18" t="str">
        <f t="shared" si="0"/>
        <v>B940AC_022HI_C8006.jpg</v>
      </c>
      <c r="G28" s="13" t="s">
        <v>202</v>
      </c>
      <c r="H28" s="13" t="s">
        <v>75</v>
      </c>
      <c r="I28" s="13" t="s">
        <v>203</v>
      </c>
      <c r="J28" s="13" t="s">
        <v>113</v>
      </c>
      <c r="K28" s="13" t="s">
        <v>63</v>
      </c>
      <c r="L28" s="23"/>
      <c r="M28" s="23">
        <v>22.7</v>
      </c>
      <c r="N28" s="23"/>
      <c r="O28" s="23"/>
      <c r="P28" s="23"/>
      <c r="Q28" s="23">
        <v>49.9</v>
      </c>
      <c r="R28" s="23"/>
      <c r="S28" s="23"/>
      <c r="T28" s="14">
        <v>12</v>
      </c>
      <c r="U28" s="14">
        <f t="shared" si="1"/>
        <v>272.39999999999998</v>
      </c>
      <c r="V28" s="15"/>
      <c r="W28" s="15"/>
      <c r="X28" s="15"/>
      <c r="Y28" s="15"/>
      <c r="Z28" s="16">
        <v>3</v>
      </c>
      <c r="AA28" s="16">
        <v>1</v>
      </c>
      <c r="AB28" s="15"/>
      <c r="AC28" s="16">
        <v>2</v>
      </c>
      <c r="AD28" s="16">
        <v>3</v>
      </c>
      <c r="AE28" s="16">
        <v>3</v>
      </c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7"/>
    </row>
    <row r="29" spans="1:66" s="12" customFormat="1" ht="77.099999999999994" customHeight="1" x14ac:dyDescent="0.25">
      <c r="A29" s="13" t="s">
        <v>85</v>
      </c>
      <c r="B29" s="13" t="s">
        <v>66</v>
      </c>
      <c r="C29" s="13" t="s">
        <v>130</v>
      </c>
      <c r="D29" s="13" t="s">
        <v>192</v>
      </c>
      <c r="E29" s="13" t="s">
        <v>204</v>
      </c>
      <c r="F29" s="18" t="str">
        <f t="shared" si="0"/>
        <v>B940AC_022HI_C9006.jpg</v>
      </c>
      <c r="G29" s="13" t="s">
        <v>202</v>
      </c>
      <c r="H29" s="13" t="s">
        <v>119</v>
      </c>
      <c r="I29" s="13" t="s">
        <v>203</v>
      </c>
      <c r="J29" s="13" t="s">
        <v>113</v>
      </c>
      <c r="K29" s="13" t="s">
        <v>63</v>
      </c>
      <c r="L29" s="23"/>
      <c r="M29" s="23">
        <v>22.7</v>
      </c>
      <c r="N29" s="23"/>
      <c r="O29" s="23"/>
      <c r="P29" s="23"/>
      <c r="Q29" s="23">
        <v>49.9</v>
      </c>
      <c r="R29" s="23"/>
      <c r="S29" s="23"/>
      <c r="T29" s="14">
        <v>12</v>
      </c>
      <c r="U29" s="14">
        <f t="shared" si="1"/>
        <v>272.39999999999998</v>
      </c>
      <c r="V29" s="15"/>
      <c r="W29" s="15"/>
      <c r="X29" s="15"/>
      <c r="Y29" s="16">
        <v>3</v>
      </c>
      <c r="Z29" s="15"/>
      <c r="AA29" s="16">
        <v>3</v>
      </c>
      <c r="AB29" s="16">
        <v>3</v>
      </c>
      <c r="AC29" s="16">
        <v>1</v>
      </c>
      <c r="AD29" s="16">
        <v>1</v>
      </c>
      <c r="AE29" s="16">
        <v>1</v>
      </c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7"/>
    </row>
    <row r="30" spans="1:66" s="12" customFormat="1" ht="77.099999999999994" customHeight="1" x14ac:dyDescent="0.25">
      <c r="A30" s="13" t="s">
        <v>85</v>
      </c>
      <c r="B30" s="13" t="s">
        <v>66</v>
      </c>
      <c r="C30" s="13" t="s">
        <v>130</v>
      </c>
      <c r="D30" s="13" t="s">
        <v>140</v>
      </c>
      <c r="E30" s="13" t="s">
        <v>205</v>
      </c>
      <c r="F30" s="18" t="str">
        <f t="shared" si="0"/>
        <v>B9451A_022HI_C9002.jpg</v>
      </c>
      <c r="G30" s="13" t="s">
        <v>202</v>
      </c>
      <c r="H30" s="13" t="s">
        <v>206</v>
      </c>
      <c r="I30" s="13" t="s">
        <v>203</v>
      </c>
      <c r="J30" s="13" t="s">
        <v>113</v>
      </c>
      <c r="K30" s="13" t="s">
        <v>63</v>
      </c>
      <c r="L30" s="23"/>
      <c r="M30" s="23">
        <v>25</v>
      </c>
      <c r="N30" s="23"/>
      <c r="O30" s="23"/>
      <c r="P30" s="23"/>
      <c r="Q30" s="23">
        <v>54.9</v>
      </c>
      <c r="R30" s="23"/>
      <c r="S30" s="23"/>
      <c r="T30" s="14">
        <v>34</v>
      </c>
      <c r="U30" s="14">
        <f t="shared" si="1"/>
        <v>850</v>
      </c>
      <c r="V30" s="15"/>
      <c r="W30" s="15"/>
      <c r="X30" s="15"/>
      <c r="Y30" s="16">
        <v>2</v>
      </c>
      <c r="Z30" s="16">
        <v>6</v>
      </c>
      <c r="AA30" s="16">
        <v>6</v>
      </c>
      <c r="AB30" s="16">
        <v>8</v>
      </c>
      <c r="AC30" s="16">
        <v>5</v>
      </c>
      <c r="AD30" s="16">
        <v>5</v>
      </c>
      <c r="AE30" s="16">
        <v>2</v>
      </c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7"/>
    </row>
    <row r="31" spans="1:66" s="12" customFormat="1" ht="77.099999999999994" customHeight="1" x14ac:dyDescent="0.25">
      <c r="A31" s="13" t="s">
        <v>85</v>
      </c>
      <c r="B31" s="13" t="s">
        <v>66</v>
      </c>
      <c r="C31" s="13" t="s">
        <v>130</v>
      </c>
      <c r="D31" s="13" t="s">
        <v>140</v>
      </c>
      <c r="E31" s="13" t="s">
        <v>207</v>
      </c>
      <c r="F31" s="18" t="str">
        <f t="shared" si="0"/>
        <v>B9451B_022HH_C9999.jpg</v>
      </c>
      <c r="G31" s="13" t="s">
        <v>208</v>
      </c>
      <c r="H31" s="13" t="s">
        <v>64</v>
      </c>
      <c r="I31" s="13" t="s">
        <v>209</v>
      </c>
      <c r="J31" s="13" t="s">
        <v>113</v>
      </c>
      <c r="K31" s="13" t="s">
        <v>63</v>
      </c>
      <c r="L31" s="23"/>
      <c r="M31" s="23">
        <v>22.7</v>
      </c>
      <c r="N31" s="23"/>
      <c r="O31" s="23"/>
      <c r="P31" s="23"/>
      <c r="Q31" s="23">
        <v>49.9</v>
      </c>
      <c r="R31" s="23"/>
      <c r="S31" s="23"/>
      <c r="T31" s="14">
        <v>22</v>
      </c>
      <c r="U31" s="14">
        <f t="shared" si="1"/>
        <v>499.4</v>
      </c>
      <c r="V31" s="15"/>
      <c r="W31" s="15"/>
      <c r="X31" s="15"/>
      <c r="Y31" s="16">
        <v>3</v>
      </c>
      <c r="Z31" s="16">
        <v>6</v>
      </c>
      <c r="AA31" s="16">
        <v>3</v>
      </c>
      <c r="AB31" s="16">
        <v>4</v>
      </c>
      <c r="AC31" s="16">
        <v>3</v>
      </c>
      <c r="AD31" s="16">
        <v>2</v>
      </c>
      <c r="AE31" s="16">
        <v>1</v>
      </c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7"/>
    </row>
    <row r="32" spans="1:66" s="12" customFormat="1" ht="77.099999999999994" customHeight="1" x14ac:dyDescent="0.25">
      <c r="A32" s="13" t="s">
        <v>85</v>
      </c>
      <c r="B32" s="13" t="s">
        <v>66</v>
      </c>
      <c r="C32" s="13" t="s">
        <v>130</v>
      </c>
      <c r="D32" s="13" t="s">
        <v>140</v>
      </c>
      <c r="E32" s="13" t="s">
        <v>210</v>
      </c>
      <c r="F32" s="18" t="str">
        <f t="shared" si="0"/>
        <v>B9451C_022HH_C9999.jpg</v>
      </c>
      <c r="G32" s="13" t="s">
        <v>208</v>
      </c>
      <c r="H32" s="13" t="s">
        <v>64</v>
      </c>
      <c r="I32" s="13" t="s">
        <v>209</v>
      </c>
      <c r="J32" s="13" t="s">
        <v>113</v>
      </c>
      <c r="K32" s="13" t="s">
        <v>63</v>
      </c>
      <c r="L32" s="23"/>
      <c r="M32" s="23">
        <v>25</v>
      </c>
      <c r="N32" s="23"/>
      <c r="O32" s="23"/>
      <c r="P32" s="23"/>
      <c r="Q32" s="23">
        <v>54.9</v>
      </c>
      <c r="R32" s="23"/>
      <c r="S32" s="23"/>
      <c r="T32" s="14">
        <v>12</v>
      </c>
      <c r="U32" s="14">
        <f t="shared" si="1"/>
        <v>300</v>
      </c>
      <c r="V32" s="15"/>
      <c r="W32" s="15"/>
      <c r="X32" s="16">
        <v>1</v>
      </c>
      <c r="Y32" s="16">
        <v>2</v>
      </c>
      <c r="Z32" s="16">
        <v>2</v>
      </c>
      <c r="AA32" s="16">
        <v>4</v>
      </c>
      <c r="AB32" s="16">
        <v>1</v>
      </c>
      <c r="AC32" s="16">
        <v>2</v>
      </c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7"/>
    </row>
    <row r="33" spans="1:66" s="12" customFormat="1" ht="77.099999999999994" customHeight="1" x14ac:dyDescent="0.25">
      <c r="A33" s="13" t="s">
        <v>85</v>
      </c>
      <c r="B33" s="13" t="s">
        <v>66</v>
      </c>
      <c r="C33" s="13" t="s">
        <v>130</v>
      </c>
      <c r="D33" s="13" t="s">
        <v>140</v>
      </c>
      <c r="E33" s="13" t="s">
        <v>211</v>
      </c>
      <c r="F33" s="18" t="str">
        <f t="shared" si="0"/>
        <v>B9451C_022HI_C9002.jpg</v>
      </c>
      <c r="G33" s="13" t="s">
        <v>202</v>
      </c>
      <c r="H33" s="13" t="s">
        <v>206</v>
      </c>
      <c r="I33" s="13" t="s">
        <v>203</v>
      </c>
      <c r="J33" s="13" t="s">
        <v>113</v>
      </c>
      <c r="K33" s="13" t="s">
        <v>63</v>
      </c>
      <c r="L33" s="23"/>
      <c r="M33" s="23">
        <v>25</v>
      </c>
      <c r="N33" s="23"/>
      <c r="O33" s="23"/>
      <c r="P33" s="23"/>
      <c r="Q33" s="23">
        <v>54.9</v>
      </c>
      <c r="R33" s="23"/>
      <c r="S33" s="23"/>
      <c r="T33" s="14">
        <v>18</v>
      </c>
      <c r="U33" s="14">
        <f t="shared" si="1"/>
        <v>450</v>
      </c>
      <c r="V33" s="15"/>
      <c r="W33" s="15"/>
      <c r="X33" s="15"/>
      <c r="Y33" s="16">
        <v>3</v>
      </c>
      <c r="Z33" s="16">
        <v>6</v>
      </c>
      <c r="AA33" s="16">
        <v>4</v>
      </c>
      <c r="AB33" s="16">
        <v>2</v>
      </c>
      <c r="AC33" s="16">
        <v>2</v>
      </c>
      <c r="AD33" s="16">
        <v>1</v>
      </c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7"/>
    </row>
    <row r="34" spans="1:66" s="12" customFormat="1" ht="77.099999999999994" customHeight="1" x14ac:dyDescent="0.25">
      <c r="A34" s="13" t="s">
        <v>85</v>
      </c>
      <c r="B34" s="13" t="s">
        <v>66</v>
      </c>
      <c r="C34" s="13" t="s">
        <v>130</v>
      </c>
      <c r="D34" s="13" t="s">
        <v>212</v>
      </c>
      <c r="E34" s="13" t="s">
        <v>213</v>
      </c>
      <c r="F34" s="18" t="str">
        <f t="shared" si="0"/>
        <v>B940QA_02207_C8006.jpg</v>
      </c>
      <c r="G34" s="13" t="s">
        <v>185</v>
      </c>
      <c r="H34" s="13" t="s">
        <v>75</v>
      </c>
      <c r="I34" s="13" t="s">
        <v>186</v>
      </c>
      <c r="J34" s="13" t="s">
        <v>113</v>
      </c>
      <c r="K34" s="13" t="s">
        <v>63</v>
      </c>
      <c r="L34" s="23"/>
      <c r="M34" s="23">
        <v>22.7</v>
      </c>
      <c r="N34" s="23"/>
      <c r="O34" s="23"/>
      <c r="P34" s="23"/>
      <c r="Q34" s="23">
        <v>49.9</v>
      </c>
      <c r="R34" s="23"/>
      <c r="S34" s="23"/>
      <c r="T34" s="14">
        <v>12</v>
      </c>
      <c r="U34" s="14">
        <f t="shared" si="1"/>
        <v>272.39999999999998</v>
      </c>
      <c r="V34" s="15"/>
      <c r="W34" s="15"/>
      <c r="X34" s="15"/>
      <c r="Y34" s="16">
        <v>1</v>
      </c>
      <c r="Z34" s="16">
        <v>3</v>
      </c>
      <c r="AA34" s="16">
        <v>3</v>
      </c>
      <c r="AB34" s="16">
        <v>3</v>
      </c>
      <c r="AC34" s="16">
        <v>1</v>
      </c>
      <c r="AD34" s="15"/>
      <c r="AE34" s="16">
        <v>1</v>
      </c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7"/>
    </row>
    <row r="35" spans="1:66" s="12" customFormat="1" ht="77.099999999999994" customHeight="1" x14ac:dyDescent="0.25">
      <c r="A35" s="13" t="s">
        <v>85</v>
      </c>
      <c r="B35" s="13" t="s">
        <v>66</v>
      </c>
      <c r="C35" s="13" t="s">
        <v>130</v>
      </c>
      <c r="D35" s="13" t="s">
        <v>214</v>
      </c>
      <c r="E35" s="13" t="s">
        <v>215</v>
      </c>
      <c r="F35" s="18" t="str">
        <f t="shared" si="0"/>
        <v>B940LB_0BLHI_C4268.jpg</v>
      </c>
      <c r="G35" s="13" t="s">
        <v>216</v>
      </c>
      <c r="H35" s="13" t="s">
        <v>105</v>
      </c>
      <c r="I35" s="13" t="s">
        <v>217</v>
      </c>
      <c r="J35" s="13" t="s">
        <v>62</v>
      </c>
      <c r="K35" s="13" t="s">
        <v>63</v>
      </c>
      <c r="L35" s="23"/>
      <c r="M35" s="23">
        <v>20.45</v>
      </c>
      <c r="N35" s="23"/>
      <c r="O35" s="23"/>
      <c r="P35" s="23"/>
      <c r="Q35" s="23">
        <v>44.9</v>
      </c>
      <c r="R35" s="23"/>
      <c r="S35" s="23"/>
      <c r="T35" s="14">
        <v>12</v>
      </c>
      <c r="U35" s="14">
        <f t="shared" si="1"/>
        <v>245.39999999999998</v>
      </c>
      <c r="V35" s="15"/>
      <c r="W35" s="15"/>
      <c r="X35" s="15"/>
      <c r="Y35" s="16">
        <v>1</v>
      </c>
      <c r="Z35" s="16">
        <v>3</v>
      </c>
      <c r="AA35" s="16">
        <v>1</v>
      </c>
      <c r="AB35" s="16">
        <v>3</v>
      </c>
      <c r="AC35" s="16">
        <v>3</v>
      </c>
      <c r="AD35" s="16">
        <v>1</v>
      </c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7"/>
    </row>
    <row r="36" spans="1:66" s="12" customFormat="1" ht="77.099999999999994" customHeight="1" x14ac:dyDescent="0.25">
      <c r="A36" s="13" t="s">
        <v>85</v>
      </c>
      <c r="B36" s="13" t="s">
        <v>66</v>
      </c>
      <c r="C36" s="13" t="s">
        <v>78</v>
      </c>
      <c r="D36" s="13" t="s">
        <v>218</v>
      </c>
      <c r="E36" s="13" t="s">
        <v>219</v>
      </c>
      <c r="F36" s="18" t="str">
        <f t="shared" si="0"/>
        <v>B9433B_0AJ22_C4002.jpg</v>
      </c>
      <c r="G36" s="13" t="s">
        <v>220</v>
      </c>
      <c r="H36" s="13" t="s">
        <v>72</v>
      </c>
      <c r="I36" s="13" t="s">
        <v>221</v>
      </c>
      <c r="J36" s="13" t="s">
        <v>62</v>
      </c>
      <c r="K36" s="13" t="s">
        <v>63</v>
      </c>
      <c r="L36" s="23"/>
      <c r="M36" s="23">
        <v>25</v>
      </c>
      <c r="N36" s="23"/>
      <c r="O36" s="23"/>
      <c r="P36" s="23"/>
      <c r="Q36" s="23">
        <v>54.9</v>
      </c>
      <c r="R36" s="23"/>
      <c r="S36" s="23"/>
      <c r="T36" s="14">
        <v>12</v>
      </c>
      <c r="U36" s="14">
        <f t="shared" si="1"/>
        <v>300</v>
      </c>
      <c r="V36" s="15"/>
      <c r="W36" s="15"/>
      <c r="X36" s="15"/>
      <c r="Y36" s="15"/>
      <c r="Z36" s="16">
        <v>3</v>
      </c>
      <c r="AA36" s="16">
        <v>1</v>
      </c>
      <c r="AB36" s="16">
        <v>1</v>
      </c>
      <c r="AC36" s="16">
        <v>3</v>
      </c>
      <c r="AD36" s="16">
        <v>2</v>
      </c>
      <c r="AE36" s="16">
        <v>1</v>
      </c>
      <c r="AF36" s="15"/>
      <c r="AG36" s="16">
        <v>1</v>
      </c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7"/>
    </row>
    <row r="37" spans="1:66" s="12" customFormat="1" ht="77.099999999999994" customHeight="1" x14ac:dyDescent="0.25">
      <c r="A37" s="13" t="s">
        <v>85</v>
      </c>
      <c r="B37" s="13" t="s">
        <v>66</v>
      </c>
      <c r="C37" s="13" t="s">
        <v>78</v>
      </c>
      <c r="D37" s="13" t="s">
        <v>218</v>
      </c>
      <c r="E37" s="13" t="s">
        <v>222</v>
      </c>
      <c r="F37" s="18" t="str">
        <f t="shared" si="0"/>
        <v>B9433B_0AJ22_C9002.jpg</v>
      </c>
      <c r="G37" s="13" t="s">
        <v>220</v>
      </c>
      <c r="H37" s="13" t="s">
        <v>206</v>
      </c>
      <c r="I37" s="13" t="s">
        <v>221</v>
      </c>
      <c r="J37" s="13" t="s">
        <v>62</v>
      </c>
      <c r="K37" s="13" t="s">
        <v>63</v>
      </c>
      <c r="L37" s="23"/>
      <c r="M37" s="23">
        <v>25</v>
      </c>
      <c r="N37" s="23"/>
      <c r="O37" s="23"/>
      <c r="P37" s="23"/>
      <c r="Q37" s="23">
        <v>54.9</v>
      </c>
      <c r="R37" s="23"/>
      <c r="S37" s="23"/>
      <c r="T37" s="14">
        <v>25</v>
      </c>
      <c r="U37" s="14">
        <f t="shared" si="1"/>
        <v>625</v>
      </c>
      <c r="V37" s="15"/>
      <c r="W37" s="15"/>
      <c r="X37" s="15"/>
      <c r="Y37" s="15"/>
      <c r="Z37" s="16">
        <v>5</v>
      </c>
      <c r="AA37" s="16">
        <v>5</v>
      </c>
      <c r="AB37" s="16">
        <v>5</v>
      </c>
      <c r="AC37" s="16">
        <v>5</v>
      </c>
      <c r="AD37" s="16">
        <v>4</v>
      </c>
      <c r="AE37" s="16">
        <v>1</v>
      </c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7"/>
    </row>
    <row r="38" spans="1:66" s="12" customFormat="1" ht="77.099999999999994" customHeight="1" x14ac:dyDescent="0.25">
      <c r="A38" s="13" t="s">
        <v>85</v>
      </c>
      <c r="B38" s="13" t="s">
        <v>66</v>
      </c>
      <c r="C38" s="13" t="s">
        <v>78</v>
      </c>
      <c r="D38" s="13" t="s">
        <v>223</v>
      </c>
      <c r="E38" s="13" t="s">
        <v>224</v>
      </c>
      <c r="F38" s="18" t="str">
        <f t="shared" si="0"/>
        <v>B9485A_0HINF_C4002.jpg</v>
      </c>
      <c r="G38" s="13" t="s">
        <v>225</v>
      </c>
      <c r="H38" s="13" t="s">
        <v>72</v>
      </c>
      <c r="I38" s="13" t="s">
        <v>226</v>
      </c>
      <c r="J38" s="13" t="s">
        <v>113</v>
      </c>
      <c r="K38" s="13" t="s">
        <v>63</v>
      </c>
      <c r="L38" s="23"/>
      <c r="M38" s="23">
        <v>25</v>
      </c>
      <c r="N38" s="23"/>
      <c r="O38" s="23"/>
      <c r="P38" s="23"/>
      <c r="Q38" s="23">
        <v>54.9</v>
      </c>
      <c r="R38" s="23"/>
      <c r="S38" s="23"/>
      <c r="T38" s="14">
        <v>9</v>
      </c>
      <c r="U38" s="14">
        <f t="shared" si="1"/>
        <v>225</v>
      </c>
      <c r="V38" s="15"/>
      <c r="W38" s="15"/>
      <c r="X38" s="15"/>
      <c r="Y38" s="15"/>
      <c r="Z38" s="16">
        <v>2</v>
      </c>
      <c r="AA38" s="15"/>
      <c r="AB38" s="16">
        <v>4</v>
      </c>
      <c r="AC38" s="16">
        <v>3</v>
      </c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7"/>
    </row>
    <row r="39" spans="1:66" s="12" customFormat="1" ht="77.099999999999994" customHeight="1" x14ac:dyDescent="0.25">
      <c r="A39" s="13" t="s">
        <v>85</v>
      </c>
      <c r="B39" s="13" t="s">
        <v>83</v>
      </c>
      <c r="C39" s="13" t="s">
        <v>130</v>
      </c>
      <c r="D39" s="13" t="s">
        <v>227</v>
      </c>
      <c r="E39" s="13" t="s">
        <v>228</v>
      </c>
      <c r="F39" s="18" t="str">
        <f t="shared" si="0"/>
        <v>B943GA_043ED_C8007.jpg</v>
      </c>
      <c r="G39" s="13" t="s">
        <v>229</v>
      </c>
      <c r="H39" s="13" t="s">
        <v>230</v>
      </c>
      <c r="I39" s="13" t="s">
        <v>231</v>
      </c>
      <c r="J39" s="13" t="s">
        <v>62</v>
      </c>
      <c r="K39" s="13" t="s">
        <v>63</v>
      </c>
      <c r="L39" s="23"/>
      <c r="M39" s="23">
        <v>25</v>
      </c>
      <c r="N39" s="23"/>
      <c r="O39" s="23"/>
      <c r="P39" s="23"/>
      <c r="Q39" s="23">
        <v>54.9</v>
      </c>
      <c r="R39" s="23"/>
      <c r="S39" s="23"/>
      <c r="T39" s="14">
        <v>14</v>
      </c>
      <c r="U39" s="14">
        <f t="shared" si="1"/>
        <v>350</v>
      </c>
      <c r="V39" s="15"/>
      <c r="W39" s="15"/>
      <c r="X39" s="16">
        <v>2</v>
      </c>
      <c r="Y39" s="16">
        <v>1</v>
      </c>
      <c r="Z39" s="16">
        <v>1</v>
      </c>
      <c r="AA39" s="16">
        <v>2</v>
      </c>
      <c r="AB39" s="16">
        <v>5</v>
      </c>
      <c r="AC39" s="16">
        <v>1</v>
      </c>
      <c r="AD39" s="16">
        <v>2</v>
      </c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7"/>
    </row>
    <row r="40" spans="1:66" s="12" customFormat="1" ht="77.099999999999994" customHeight="1" x14ac:dyDescent="0.25">
      <c r="A40" s="13" t="s">
        <v>85</v>
      </c>
      <c r="B40" s="13" t="s">
        <v>99</v>
      </c>
      <c r="C40" s="13" t="s">
        <v>78</v>
      </c>
      <c r="D40" s="13" t="s">
        <v>232</v>
      </c>
      <c r="E40" s="13" t="s">
        <v>233</v>
      </c>
      <c r="F40" s="18" t="str">
        <f t="shared" si="0"/>
        <v>B941MB_002AU_C0922.jpg</v>
      </c>
      <c r="G40" s="13" t="s">
        <v>234</v>
      </c>
      <c r="H40" s="13" t="s">
        <v>235</v>
      </c>
      <c r="I40" s="13" t="s">
        <v>236</v>
      </c>
      <c r="J40" s="13" t="s">
        <v>101</v>
      </c>
      <c r="K40" s="13" t="s">
        <v>63</v>
      </c>
      <c r="L40" s="23"/>
      <c r="M40" s="23">
        <v>18.399999999999999</v>
      </c>
      <c r="N40" s="23"/>
      <c r="O40" s="23"/>
      <c r="P40" s="23"/>
      <c r="Q40" s="23">
        <v>39.9</v>
      </c>
      <c r="R40" s="23"/>
      <c r="S40" s="23"/>
      <c r="T40" s="14">
        <v>1</v>
      </c>
      <c r="U40" s="14">
        <f t="shared" si="1"/>
        <v>18.399999999999999</v>
      </c>
      <c r="V40" s="15"/>
      <c r="W40" s="15"/>
      <c r="X40" s="15"/>
      <c r="Y40" s="15"/>
      <c r="Z40" s="15"/>
      <c r="AA40" s="15"/>
      <c r="AB40" s="15"/>
      <c r="AC40" s="15"/>
      <c r="AD40" s="16">
        <v>1</v>
      </c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15"/>
      <c r="BA40" s="15"/>
      <c r="BB40" s="15"/>
      <c r="BC40" s="15"/>
      <c r="BD40" s="15"/>
      <c r="BE40" s="15"/>
      <c r="BF40" s="15"/>
      <c r="BG40" s="15"/>
      <c r="BH40" s="15"/>
      <c r="BI40" s="15"/>
      <c r="BJ40" s="15"/>
      <c r="BK40" s="15"/>
      <c r="BL40" s="15"/>
      <c r="BM40" s="15"/>
      <c r="BN40" s="17"/>
    </row>
    <row r="41" spans="1:66" s="12" customFormat="1" ht="77.099999999999994" customHeight="1" x14ac:dyDescent="0.25">
      <c r="A41" s="13" t="s">
        <v>69</v>
      </c>
      <c r="B41" s="13" t="s">
        <v>66</v>
      </c>
      <c r="C41" s="13" t="s">
        <v>86</v>
      </c>
      <c r="D41" s="13" t="s">
        <v>237</v>
      </c>
      <c r="E41" s="13" t="s">
        <v>238</v>
      </c>
      <c r="F41" s="18" t="str">
        <f t="shared" si="0"/>
        <v>J843NA_022BC_C0947.jpg</v>
      </c>
      <c r="G41" s="13" t="s">
        <v>239</v>
      </c>
      <c r="H41" s="13" t="s">
        <v>240</v>
      </c>
      <c r="I41" s="13" t="s">
        <v>241</v>
      </c>
      <c r="J41" s="13" t="s">
        <v>62</v>
      </c>
      <c r="K41" s="13" t="s">
        <v>63</v>
      </c>
      <c r="L41" s="23"/>
      <c r="M41" s="23"/>
      <c r="N41" s="23">
        <v>33.15</v>
      </c>
      <c r="O41" s="23"/>
      <c r="P41" s="23"/>
      <c r="Q41" s="23"/>
      <c r="R41" s="23">
        <v>72.900000000000006</v>
      </c>
      <c r="S41" s="23"/>
      <c r="T41" s="14">
        <v>2</v>
      </c>
      <c r="U41" s="14">
        <f t="shared" si="1"/>
        <v>0</v>
      </c>
      <c r="V41" s="15"/>
      <c r="W41" s="15"/>
      <c r="X41" s="15"/>
      <c r="Y41" s="15"/>
      <c r="Z41" s="15"/>
      <c r="AA41" s="15"/>
      <c r="AB41" s="15"/>
      <c r="AC41" s="15"/>
      <c r="AD41" s="15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5"/>
      <c r="AP41" s="15"/>
      <c r="AQ41" s="15"/>
      <c r="AR41" s="16">
        <v>1</v>
      </c>
      <c r="AS41" s="15"/>
      <c r="AT41" s="16">
        <v>1</v>
      </c>
      <c r="AU41" s="15"/>
      <c r="AV41" s="15"/>
      <c r="AW41" s="15"/>
      <c r="AX41" s="15"/>
      <c r="AY41" s="15"/>
      <c r="AZ41" s="15"/>
      <c r="BA41" s="15"/>
      <c r="BB41" s="15"/>
      <c r="BC41" s="15"/>
      <c r="BD41" s="15"/>
      <c r="BE41" s="15"/>
      <c r="BF41" s="15"/>
      <c r="BG41" s="15"/>
      <c r="BH41" s="15"/>
      <c r="BI41" s="15"/>
      <c r="BJ41" s="15"/>
      <c r="BK41" s="15"/>
      <c r="BL41" s="15"/>
      <c r="BM41" s="15"/>
      <c r="BN41" s="17"/>
    </row>
    <row r="42" spans="1:66" s="12" customFormat="1" ht="77.099999999999994" customHeight="1" x14ac:dyDescent="0.25">
      <c r="A42" s="13" t="s">
        <v>69</v>
      </c>
      <c r="B42" s="13" t="s">
        <v>66</v>
      </c>
      <c r="C42" s="13" t="s">
        <v>103</v>
      </c>
      <c r="D42" s="13" t="s">
        <v>242</v>
      </c>
      <c r="E42" s="13" t="s">
        <v>243</v>
      </c>
      <c r="F42" s="18" t="str">
        <f t="shared" si="0"/>
        <v>J943LD_A50BU_C0820.jpg</v>
      </c>
      <c r="G42" s="13" t="s">
        <v>244</v>
      </c>
      <c r="H42" s="13" t="s">
        <v>128</v>
      </c>
      <c r="I42" s="13" t="s">
        <v>245</v>
      </c>
      <c r="J42" s="13"/>
      <c r="K42" s="13" t="s">
        <v>63</v>
      </c>
      <c r="L42" s="23"/>
      <c r="M42" s="23"/>
      <c r="N42" s="23">
        <v>28.5</v>
      </c>
      <c r="O42" s="23"/>
      <c r="P42" s="23"/>
      <c r="Q42" s="23"/>
      <c r="R42" s="23">
        <v>64.900000000000006</v>
      </c>
      <c r="S42" s="23"/>
      <c r="T42" s="14">
        <v>13</v>
      </c>
      <c r="U42" s="14">
        <f t="shared" si="1"/>
        <v>0</v>
      </c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6">
        <v>4</v>
      </c>
      <c r="AG42" s="15"/>
      <c r="AH42" s="15"/>
      <c r="AI42" s="15"/>
      <c r="AJ42" s="16">
        <v>4</v>
      </c>
      <c r="AK42" s="16">
        <v>1</v>
      </c>
      <c r="AL42" s="16">
        <v>4</v>
      </c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15"/>
      <c r="BA42" s="15"/>
      <c r="BB42" s="15"/>
      <c r="BC42" s="15"/>
      <c r="BD42" s="15"/>
      <c r="BE42" s="15"/>
      <c r="BF42" s="15"/>
      <c r="BG42" s="15"/>
      <c r="BH42" s="15"/>
      <c r="BI42" s="15"/>
      <c r="BJ42" s="15"/>
      <c r="BK42" s="15"/>
      <c r="BL42" s="15"/>
      <c r="BM42" s="15"/>
      <c r="BN42" s="17"/>
    </row>
    <row r="43" spans="1:66" s="12" customFormat="1" ht="77.099999999999994" customHeight="1" x14ac:dyDescent="0.25">
      <c r="A43" s="13" t="s">
        <v>69</v>
      </c>
      <c r="B43" s="13" t="s">
        <v>66</v>
      </c>
      <c r="C43" s="13" t="s">
        <v>103</v>
      </c>
      <c r="D43" s="13" t="s">
        <v>246</v>
      </c>
      <c r="E43" s="13" t="s">
        <v>247</v>
      </c>
      <c r="F43" s="18" t="str">
        <f t="shared" si="0"/>
        <v>J93E6Q_00043_C9999.jpg</v>
      </c>
      <c r="G43" s="13" t="s">
        <v>94</v>
      </c>
      <c r="H43" s="13" t="s">
        <v>64</v>
      </c>
      <c r="I43" s="13" t="s">
        <v>95</v>
      </c>
      <c r="J43" s="13" t="s">
        <v>113</v>
      </c>
      <c r="K43" s="13" t="s">
        <v>63</v>
      </c>
      <c r="L43" s="23"/>
      <c r="M43" s="23"/>
      <c r="N43" s="23">
        <v>28.6</v>
      </c>
      <c r="O43" s="23"/>
      <c r="P43" s="23"/>
      <c r="Q43" s="23"/>
      <c r="R43" s="23">
        <v>62.9</v>
      </c>
      <c r="S43" s="23"/>
      <c r="T43" s="14">
        <v>689</v>
      </c>
      <c r="U43" s="14">
        <f>+T43*N43</f>
        <v>19705.400000000001</v>
      </c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6">
        <v>18</v>
      </c>
      <c r="AG43" s="16">
        <v>27</v>
      </c>
      <c r="AH43" s="16">
        <v>81</v>
      </c>
      <c r="AI43" s="16">
        <v>106</v>
      </c>
      <c r="AJ43" s="16">
        <v>123</v>
      </c>
      <c r="AK43" s="16">
        <v>129</v>
      </c>
      <c r="AL43" s="16">
        <v>90</v>
      </c>
      <c r="AM43" s="16">
        <v>43</v>
      </c>
      <c r="AN43" s="16">
        <v>15</v>
      </c>
      <c r="AO43" s="16">
        <v>19</v>
      </c>
      <c r="AP43" s="16">
        <v>18</v>
      </c>
      <c r="AQ43" s="15"/>
      <c r="AR43" s="16">
        <v>14</v>
      </c>
      <c r="AS43" s="15"/>
      <c r="AT43" s="16">
        <v>6</v>
      </c>
      <c r="AU43" s="15"/>
      <c r="AV43" s="15"/>
      <c r="AW43" s="15"/>
      <c r="AX43" s="15"/>
      <c r="AY43" s="15"/>
      <c r="AZ43" s="15"/>
      <c r="BA43" s="15"/>
      <c r="BB43" s="15"/>
      <c r="BC43" s="15"/>
      <c r="BD43" s="15"/>
      <c r="BE43" s="15"/>
      <c r="BF43" s="15"/>
      <c r="BG43" s="15"/>
      <c r="BH43" s="15"/>
      <c r="BI43" s="15"/>
      <c r="BJ43" s="15"/>
      <c r="BK43" s="15"/>
      <c r="BL43" s="15"/>
      <c r="BM43" s="15"/>
      <c r="BN43" s="17"/>
    </row>
    <row r="44" spans="1:66" s="12" customFormat="1" ht="77.099999999999994" customHeight="1" x14ac:dyDescent="0.25">
      <c r="A44" s="13" t="s">
        <v>69</v>
      </c>
      <c r="B44" s="13" t="s">
        <v>66</v>
      </c>
      <c r="C44" s="13" t="s">
        <v>78</v>
      </c>
      <c r="D44" s="13" t="s">
        <v>248</v>
      </c>
      <c r="E44" s="13" t="s">
        <v>249</v>
      </c>
      <c r="F44" s="18" t="str">
        <f t="shared" si="0"/>
        <v>J949EC_0FUAU_C0661.jpg</v>
      </c>
      <c r="G44" s="13" t="s">
        <v>250</v>
      </c>
      <c r="H44" s="13" t="s">
        <v>251</v>
      </c>
      <c r="I44" s="13" t="s">
        <v>252</v>
      </c>
      <c r="J44" s="13" t="s">
        <v>113</v>
      </c>
      <c r="K44" s="13" t="s">
        <v>63</v>
      </c>
      <c r="L44" s="23"/>
      <c r="M44" s="23"/>
      <c r="N44" s="23">
        <v>30.9</v>
      </c>
      <c r="O44" s="23"/>
      <c r="P44" s="23"/>
      <c r="Q44" s="23"/>
      <c r="R44" s="23">
        <v>67.900000000000006</v>
      </c>
      <c r="S44" s="23"/>
      <c r="T44" s="14">
        <v>7</v>
      </c>
      <c r="U44" s="14">
        <f t="shared" si="1"/>
        <v>0</v>
      </c>
      <c r="V44" s="15"/>
      <c r="W44" s="15"/>
      <c r="X44" s="15"/>
      <c r="Y44" s="15"/>
      <c r="Z44" s="15"/>
      <c r="AA44" s="15"/>
      <c r="AB44" s="15"/>
      <c r="AC44" s="15"/>
      <c r="AD44" s="15"/>
      <c r="AE44" s="15"/>
      <c r="AF44" s="15"/>
      <c r="AG44" s="15"/>
      <c r="AH44" s="15"/>
      <c r="AI44" s="16">
        <v>1</v>
      </c>
      <c r="AJ44" s="16">
        <v>2</v>
      </c>
      <c r="AK44" s="15"/>
      <c r="AL44" s="16">
        <v>1</v>
      </c>
      <c r="AM44" s="16">
        <v>2</v>
      </c>
      <c r="AN44" s="15"/>
      <c r="AO44" s="16">
        <v>1</v>
      </c>
      <c r="AP44" s="15"/>
      <c r="AQ44" s="15"/>
      <c r="AR44" s="15"/>
      <c r="AS44" s="15"/>
      <c r="AT44" s="15"/>
      <c r="AU44" s="15"/>
      <c r="AV44" s="15"/>
      <c r="AW44" s="15"/>
      <c r="AX44" s="15"/>
      <c r="AY44" s="15"/>
      <c r="AZ44" s="15"/>
      <c r="BA44" s="15"/>
      <c r="BB44" s="15"/>
      <c r="BC44" s="15"/>
      <c r="BD44" s="15"/>
      <c r="BE44" s="15"/>
      <c r="BF44" s="15"/>
      <c r="BG44" s="15"/>
      <c r="BH44" s="15"/>
      <c r="BI44" s="15"/>
      <c r="BJ44" s="15"/>
      <c r="BK44" s="15"/>
      <c r="BL44" s="15"/>
      <c r="BM44" s="15"/>
      <c r="BN44" s="17"/>
    </row>
    <row r="45" spans="1:66" s="12" customFormat="1" ht="77.099999999999994" customHeight="1" x14ac:dyDescent="0.25">
      <c r="A45" s="13" t="s">
        <v>69</v>
      </c>
      <c r="B45" s="13" t="s">
        <v>66</v>
      </c>
      <c r="C45" s="13" t="s">
        <v>78</v>
      </c>
      <c r="D45" s="13" t="s">
        <v>248</v>
      </c>
      <c r="E45" s="13" t="s">
        <v>253</v>
      </c>
      <c r="F45" s="18" t="str">
        <f t="shared" si="0"/>
        <v>J949ED_0BCCL_C6176.jpg</v>
      </c>
      <c r="G45" s="13" t="s">
        <v>254</v>
      </c>
      <c r="H45" s="13" t="s">
        <v>255</v>
      </c>
      <c r="I45" s="13" t="s">
        <v>256</v>
      </c>
      <c r="J45" s="13" t="s">
        <v>113</v>
      </c>
      <c r="K45" s="13" t="s">
        <v>63</v>
      </c>
      <c r="L45" s="23"/>
      <c r="M45" s="23"/>
      <c r="N45" s="23">
        <v>33.15</v>
      </c>
      <c r="O45" s="23"/>
      <c r="P45" s="23"/>
      <c r="Q45" s="23"/>
      <c r="R45" s="23">
        <v>72.900000000000006</v>
      </c>
      <c r="S45" s="23"/>
      <c r="T45" s="14">
        <v>7</v>
      </c>
      <c r="U45" s="14">
        <f t="shared" si="1"/>
        <v>0</v>
      </c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6">
        <v>3</v>
      </c>
      <c r="AM45" s="16">
        <v>3</v>
      </c>
      <c r="AN45" s="16">
        <v>1</v>
      </c>
      <c r="AO45" s="15"/>
      <c r="AP45" s="15"/>
      <c r="AQ45" s="15"/>
      <c r="AR45" s="15"/>
      <c r="AS45" s="15"/>
      <c r="AT45" s="15"/>
      <c r="AU45" s="15"/>
      <c r="AV45" s="15"/>
      <c r="AW45" s="15"/>
      <c r="AX45" s="15"/>
      <c r="AY45" s="15"/>
      <c r="AZ45" s="15"/>
      <c r="BA45" s="15"/>
      <c r="BB45" s="15"/>
      <c r="BC45" s="15"/>
      <c r="BD45" s="15"/>
      <c r="BE45" s="15"/>
      <c r="BF45" s="15"/>
      <c r="BG45" s="15"/>
      <c r="BH45" s="15"/>
      <c r="BI45" s="15"/>
      <c r="BJ45" s="15"/>
      <c r="BK45" s="15"/>
      <c r="BL45" s="15"/>
      <c r="BM45" s="15"/>
      <c r="BN45" s="17"/>
    </row>
    <row r="46" spans="1:66" s="12" customFormat="1" ht="77.099999999999994" customHeight="1" x14ac:dyDescent="0.25">
      <c r="A46" s="13" t="s">
        <v>69</v>
      </c>
      <c r="B46" s="13" t="s">
        <v>66</v>
      </c>
      <c r="C46" s="13" t="s">
        <v>78</v>
      </c>
      <c r="D46" s="13" t="s">
        <v>248</v>
      </c>
      <c r="E46" s="13" t="s">
        <v>257</v>
      </c>
      <c r="F46" s="18" t="str">
        <f t="shared" si="0"/>
        <v>J949ED_0BCCL_CF46N.jpg</v>
      </c>
      <c r="G46" s="13" t="s">
        <v>254</v>
      </c>
      <c r="H46" s="13" t="s">
        <v>258</v>
      </c>
      <c r="I46" s="13" t="s">
        <v>256</v>
      </c>
      <c r="J46" s="13" t="s">
        <v>113</v>
      </c>
      <c r="K46" s="13" t="s">
        <v>63</v>
      </c>
      <c r="L46" s="23"/>
      <c r="M46" s="23"/>
      <c r="N46" s="23">
        <v>33.15</v>
      </c>
      <c r="O46" s="23"/>
      <c r="P46" s="23"/>
      <c r="Q46" s="23"/>
      <c r="R46" s="23">
        <v>72.900000000000006</v>
      </c>
      <c r="S46" s="23"/>
      <c r="T46" s="14">
        <v>7</v>
      </c>
      <c r="U46" s="14">
        <f t="shared" si="1"/>
        <v>0</v>
      </c>
      <c r="V46" s="15"/>
      <c r="W46" s="15"/>
      <c r="X46" s="15"/>
      <c r="Y46" s="15"/>
      <c r="Z46" s="15"/>
      <c r="AA46" s="15"/>
      <c r="AB46" s="15"/>
      <c r="AC46" s="15"/>
      <c r="AD46" s="15"/>
      <c r="AE46" s="15"/>
      <c r="AF46" s="15"/>
      <c r="AG46" s="15"/>
      <c r="AH46" s="15"/>
      <c r="AI46" s="15"/>
      <c r="AJ46" s="16">
        <v>2</v>
      </c>
      <c r="AK46" s="16">
        <v>1</v>
      </c>
      <c r="AL46" s="16">
        <v>3</v>
      </c>
      <c r="AM46" s="16">
        <v>1</v>
      </c>
      <c r="AN46" s="15"/>
      <c r="AO46" s="15"/>
      <c r="AP46" s="15"/>
      <c r="AQ46" s="15"/>
      <c r="AR46" s="15"/>
      <c r="AS46" s="15"/>
      <c r="AT46" s="15"/>
      <c r="AU46" s="15"/>
      <c r="AV46" s="15"/>
      <c r="AW46" s="15"/>
      <c r="AX46" s="15"/>
      <c r="AY46" s="15"/>
      <c r="AZ46" s="15"/>
      <c r="BA46" s="15"/>
      <c r="BB46" s="15"/>
      <c r="BC46" s="15"/>
      <c r="BD46" s="15"/>
      <c r="BE46" s="15"/>
      <c r="BF46" s="15"/>
      <c r="BG46" s="15"/>
      <c r="BH46" s="15"/>
      <c r="BI46" s="15"/>
      <c r="BJ46" s="15"/>
      <c r="BK46" s="15"/>
      <c r="BL46" s="15"/>
      <c r="BM46" s="15"/>
      <c r="BN46" s="17"/>
    </row>
    <row r="47" spans="1:66" s="12" customFormat="1" ht="77.099999999999994" customHeight="1" x14ac:dyDescent="0.25">
      <c r="A47" s="13" t="s">
        <v>69</v>
      </c>
      <c r="B47" s="13" t="s">
        <v>66</v>
      </c>
      <c r="C47" s="13" t="s">
        <v>78</v>
      </c>
      <c r="D47" s="13" t="s">
        <v>259</v>
      </c>
      <c r="E47" s="13" t="s">
        <v>260</v>
      </c>
      <c r="F47" s="18" t="str">
        <f t="shared" si="0"/>
        <v>J942CJ_022PG_C0005.jpg</v>
      </c>
      <c r="G47" s="13" t="s">
        <v>261</v>
      </c>
      <c r="H47" s="13" t="s">
        <v>262</v>
      </c>
      <c r="I47" s="13" t="s">
        <v>263</v>
      </c>
      <c r="J47" s="13" t="s">
        <v>62</v>
      </c>
      <c r="K47" s="13" t="s">
        <v>63</v>
      </c>
      <c r="L47" s="23"/>
      <c r="M47" s="23"/>
      <c r="N47" s="23">
        <v>33.15</v>
      </c>
      <c r="O47" s="23"/>
      <c r="P47" s="23"/>
      <c r="Q47" s="23"/>
      <c r="R47" s="23">
        <v>72.900000000000006</v>
      </c>
      <c r="S47" s="23"/>
      <c r="T47" s="14">
        <v>8</v>
      </c>
      <c r="U47" s="14">
        <f t="shared" si="1"/>
        <v>0</v>
      </c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6">
        <v>4</v>
      </c>
      <c r="AL47" s="16">
        <v>3</v>
      </c>
      <c r="AM47" s="16">
        <v>1</v>
      </c>
      <c r="AN47" s="15"/>
      <c r="AO47" s="15"/>
      <c r="AP47" s="15"/>
      <c r="AQ47" s="15"/>
      <c r="AR47" s="15"/>
      <c r="AS47" s="15"/>
      <c r="AT47" s="15"/>
      <c r="AU47" s="15"/>
      <c r="AV47" s="15"/>
      <c r="AW47" s="15"/>
      <c r="AX47" s="15"/>
      <c r="AY47" s="15"/>
      <c r="AZ47" s="15"/>
      <c r="BA47" s="15"/>
      <c r="BB47" s="15"/>
      <c r="BC47" s="15"/>
      <c r="BD47" s="15"/>
      <c r="BE47" s="15"/>
      <c r="BF47" s="15"/>
      <c r="BG47" s="15"/>
      <c r="BH47" s="15"/>
      <c r="BI47" s="15"/>
      <c r="BJ47" s="15"/>
      <c r="BK47" s="15"/>
      <c r="BL47" s="15"/>
      <c r="BM47" s="15"/>
      <c r="BN47" s="17"/>
    </row>
    <row r="48" spans="1:66" s="12" customFormat="1" ht="77.099999999999994" customHeight="1" x14ac:dyDescent="0.25">
      <c r="A48" s="13" t="s">
        <v>69</v>
      </c>
      <c r="B48" s="13" t="s">
        <v>66</v>
      </c>
      <c r="C48" s="13" t="s">
        <v>78</v>
      </c>
      <c r="D48" s="13" t="s">
        <v>259</v>
      </c>
      <c r="E48" s="13" t="s">
        <v>264</v>
      </c>
      <c r="F48" s="18" t="str">
        <f t="shared" si="0"/>
        <v>J942CJ_022PG_C6MF4.jpg</v>
      </c>
      <c r="G48" s="13" t="s">
        <v>261</v>
      </c>
      <c r="H48" s="13" t="s">
        <v>265</v>
      </c>
      <c r="I48" s="13" t="s">
        <v>263</v>
      </c>
      <c r="J48" s="13" t="s">
        <v>62</v>
      </c>
      <c r="K48" s="13" t="s">
        <v>63</v>
      </c>
      <c r="L48" s="23"/>
      <c r="M48" s="23"/>
      <c r="N48" s="23">
        <v>33.15</v>
      </c>
      <c r="O48" s="23"/>
      <c r="P48" s="23"/>
      <c r="Q48" s="23"/>
      <c r="R48" s="23">
        <v>72.900000000000006</v>
      </c>
      <c r="S48" s="23"/>
      <c r="T48" s="14">
        <v>18</v>
      </c>
      <c r="U48" s="14">
        <f t="shared" si="1"/>
        <v>0</v>
      </c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5"/>
      <c r="AH48" s="15"/>
      <c r="AI48" s="16">
        <v>4</v>
      </c>
      <c r="AJ48" s="16">
        <v>7</v>
      </c>
      <c r="AK48" s="16">
        <v>2</v>
      </c>
      <c r="AL48" s="16">
        <v>1</v>
      </c>
      <c r="AM48" s="15"/>
      <c r="AN48" s="16">
        <v>1</v>
      </c>
      <c r="AO48" s="16">
        <v>2</v>
      </c>
      <c r="AP48" s="15"/>
      <c r="AQ48" s="15"/>
      <c r="AR48" s="15"/>
      <c r="AS48" s="15"/>
      <c r="AT48" s="15"/>
      <c r="AU48" s="15"/>
      <c r="AV48" s="16">
        <v>1</v>
      </c>
      <c r="AW48" s="15"/>
      <c r="AX48" s="15"/>
      <c r="AY48" s="15"/>
      <c r="AZ48" s="15"/>
      <c r="BA48" s="15"/>
      <c r="BB48" s="15"/>
      <c r="BC48" s="15"/>
      <c r="BD48" s="15"/>
      <c r="BE48" s="15"/>
      <c r="BF48" s="15"/>
      <c r="BG48" s="15"/>
      <c r="BH48" s="15"/>
      <c r="BI48" s="15"/>
      <c r="BJ48" s="15"/>
      <c r="BK48" s="15"/>
      <c r="BL48" s="15"/>
      <c r="BM48" s="15"/>
      <c r="BN48" s="17"/>
    </row>
    <row r="49" spans="1:66" s="12" customFormat="1" ht="77.099999999999994" customHeight="1" x14ac:dyDescent="0.25">
      <c r="A49" s="13" t="s">
        <v>69</v>
      </c>
      <c r="B49" s="13" t="s">
        <v>66</v>
      </c>
      <c r="C49" s="13" t="s">
        <v>78</v>
      </c>
      <c r="D49" s="13" t="s">
        <v>266</v>
      </c>
      <c r="E49" s="13" t="s">
        <v>267</v>
      </c>
      <c r="F49" s="18" t="str">
        <f t="shared" si="0"/>
        <v>J9444B_0BU50_C4226.jpg</v>
      </c>
      <c r="G49" s="13" t="s">
        <v>127</v>
      </c>
      <c r="H49" s="13" t="s">
        <v>182</v>
      </c>
      <c r="I49" s="13" t="s">
        <v>129</v>
      </c>
      <c r="J49" s="13" t="s">
        <v>113</v>
      </c>
      <c r="K49" s="13" t="s">
        <v>63</v>
      </c>
      <c r="L49" s="23"/>
      <c r="M49" s="23"/>
      <c r="N49" s="23">
        <v>27.25</v>
      </c>
      <c r="O49" s="23"/>
      <c r="P49" s="23"/>
      <c r="Q49" s="23"/>
      <c r="R49" s="23">
        <v>59.9</v>
      </c>
      <c r="S49" s="23"/>
      <c r="T49" s="14">
        <v>1</v>
      </c>
      <c r="U49" s="14">
        <f t="shared" si="1"/>
        <v>0</v>
      </c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6">
        <v>1</v>
      </c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7"/>
    </row>
    <row r="50" spans="1:66" s="12" customFormat="1" ht="77.099999999999994" customHeight="1" x14ac:dyDescent="0.25">
      <c r="A50" s="13" t="s">
        <v>69</v>
      </c>
      <c r="B50" s="13" t="s">
        <v>66</v>
      </c>
      <c r="C50" s="13" t="s">
        <v>78</v>
      </c>
      <c r="D50" s="13" t="s">
        <v>268</v>
      </c>
      <c r="E50" s="13" t="s">
        <v>271</v>
      </c>
      <c r="F50" s="18" t="str">
        <f t="shared" si="0"/>
        <v>J949CD_0BU11_C0036.jpg</v>
      </c>
      <c r="G50" s="13" t="s">
        <v>269</v>
      </c>
      <c r="H50" s="13" t="s">
        <v>272</v>
      </c>
      <c r="I50" s="13" t="s">
        <v>270</v>
      </c>
      <c r="J50" s="13" t="s">
        <v>113</v>
      </c>
      <c r="K50" s="13" t="s">
        <v>63</v>
      </c>
      <c r="L50" s="23"/>
      <c r="M50" s="23"/>
      <c r="N50" s="23">
        <v>27.25</v>
      </c>
      <c r="O50" s="23"/>
      <c r="P50" s="23"/>
      <c r="Q50" s="23"/>
      <c r="R50" s="23">
        <v>59.9</v>
      </c>
      <c r="S50" s="23"/>
      <c r="T50" s="14">
        <v>2</v>
      </c>
      <c r="U50" s="14">
        <f t="shared" si="1"/>
        <v>0</v>
      </c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6">
        <v>1</v>
      </c>
      <c r="AL50" s="15"/>
      <c r="AM50" s="15"/>
      <c r="AN50" s="16">
        <v>1</v>
      </c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7"/>
    </row>
    <row r="51" spans="1:66" s="12" customFormat="1" ht="77.099999999999994" customHeight="1" x14ac:dyDescent="0.25">
      <c r="A51" s="13" t="s">
        <v>69</v>
      </c>
      <c r="B51" s="13" t="s">
        <v>66</v>
      </c>
      <c r="C51" s="13" t="s">
        <v>78</v>
      </c>
      <c r="D51" s="13" t="s">
        <v>79</v>
      </c>
      <c r="E51" s="13" t="s">
        <v>273</v>
      </c>
      <c r="F51" s="18" t="str">
        <f t="shared" si="0"/>
        <v>J745PB_0BCBU_C0504.jpg</v>
      </c>
      <c r="G51" s="13" t="s">
        <v>274</v>
      </c>
      <c r="H51" s="13" t="s">
        <v>275</v>
      </c>
      <c r="I51" s="13" t="s">
        <v>276</v>
      </c>
      <c r="J51" s="13" t="s">
        <v>82</v>
      </c>
      <c r="K51" s="13" t="s">
        <v>63</v>
      </c>
      <c r="L51" s="23"/>
      <c r="M51" s="23"/>
      <c r="N51" s="23">
        <v>29.5</v>
      </c>
      <c r="O51" s="23"/>
      <c r="P51" s="23"/>
      <c r="Q51" s="23"/>
      <c r="R51" s="23">
        <v>64.900000000000006</v>
      </c>
      <c r="S51" s="23"/>
      <c r="T51" s="14">
        <v>88</v>
      </c>
      <c r="U51" s="14">
        <f t="shared" si="1"/>
        <v>0</v>
      </c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6">
        <v>5</v>
      </c>
      <c r="AI51" s="16">
        <v>5</v>
      </c>
      <c r="AJ51" s="16">
        <v>8</v>
      </c>
      <c r="AK51" s="16">
        <v>8</v>
      </c>
      <c r="AL51" s="16">
        <v>8</v>
      </c>
      <c r="AM51" s="16">
        <v>8</v>
      </c>
      <c r="AN51" s="16">
        <v>8</v>
      </c>
      <c r="AO51" s="16">
        <v>10</v>
      </c>
      <c r="AP51" s="16">
        <v>6</v>
      </c>
      <c r="AQ51" s="15"/>
      <c r="AR51" s="16">
        <v>13</v>
      </c>
      <c r="AS51" s="15"/>
      <c r="AT51" s="16">
        <v>7</v>
      </c>
      <c r="AU51" s="15"/>
      <c r="AV51" s="16">
        <v>2</v>
      </c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7"/>
    </row>
    <row r="52" spans="1:66" s="12" customFormat="1" ht="77.099999999999994" customHeight="1" x14ac:dyDescent="0.25">
      <c r="A52" s="13" t="s">
        <v>69</v>
      </c>
      <c r="B52" s="13" t="s">
        <v>66</v>
      </c>
      <c r="C52" s="13" t="s">
        <v>78</v>
      </c>
      <c r="D52" s="13" t="s">
        <v>79</v>
      </c>
      <c r="E52" s="13" t="s">
        <v>277</v>
      </c>
      <c r="F52" s="18" t="str">
        <f t="shared" si="0"/>
        <v>J745PB_0BCBU_C0659.jpg</v>
      </c>
      <c r="G52" s="13" t="s">
        <v>274</v>
      </c>
      <c r="H52" s="13" t="s">
        <v>128</v>
      </c>
      <c r="I52" s="13" t="s">
        <v>276</v>
      </c>
      <c r="J52" s="13" t="s">
        <v>82</v>
      </c>
      <c r="K52" s="13" t="s">
        <v>63</v>
      </c>
      <c r="L52" s="23"/>
      <c r="M52" s="23"/>
      <c r="N52" s="23">
        <v>29.5</v>
      </c>
      <c r="O52" s="23"/>
      <c r="P52" s="23"/>
      <c r="Q52" s="23"/>
      <c r="R52" s="23">
        <v>64.900000000000006</v>
      </c>
      <c r="S52" s="23"/>
      <c r="T52" s="14">
        <v>99</v>
      </c>
      <c r="U52" s="14">
        <f t="shared" si="1"/>
        <v>0</v>
      </c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6">
        <v>5</v>
      </c>
      <c r="AI52" s="16">
        <v>7</v>
      </c>
      <c r="AJ52" s="16">
        <v>8</v>
      </c>
      <c r="AK52" s="16">
        <v>10</v>
      </c>
      <c r="AL52" s="16">
        <v>8</v>
      </c>
      <c r="AM52" s="16">
        <v>8</v>
      </c>
      <c r="AN52" s="16">
        <v>10</v>
      </c>
      <c r="AO52" s="16">
        <v>8</v>
      </c>
      <c r="AP52" s="16">
        <v>8</v>
      </c>
      <c r="AQ52" s="15"/>
      <c r="AR52" s="16">
        <v>9</v>
      </c>
      <c r="AS52" s="15"/>
      <c r="AT52" s="16">
        <v>12</v>
      </c>
      <c r="AU52" s="15"/>
      <c r="AV52" s="16">
        <v>6</v>
      </c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7"/>
    </row>
    <row r="53" spans="1:66" s="12" customFormat="1" ht="77.099999999999994" customHeight="1" x14ac:dyDescent="0.25">
      <c r="A53" s="13" t="s">
        <v>69</v>
      </c>
      <c r="B53" s="13" t="s">
        <v>66</v>
      </c>
      <c r="C53" s="13" t="s">
        <v>78</v>
      </c>
      <c r="D53" s="13" t="s">
        <v>79</v>
      </c>
      <c r="E53" s="13" t="s">
        <v>278</v>
      </c>
      <c r="F53" s="18" t="str">
        <f t="shared" si="0"/>
        <v>J745PB_0BCBU_C0749.jpg</v>
      </c>
      <c r="G53" s="13" t="s">
        <v>274</v>
      </c>
      <c r="H53" s="13" t="s">
        <v>279</v>
      </c>
      <c r="I53" s="13" t="s">
        <v>276</v>
      </c>
      <c r="J53" s="13" t="s">
        <v>82</v>
      </c>
      <c r="K53" s="13" t="s">
        <v>63</v>
      </c>
      <c r="L53" s="23"/>
      <c r="M53" s="23"/>
      <c r="N53" s="23">
        <v>29.5</v>
      </c>
      <c r="O53" s="23"/>
      <c r="P53" s="23"/>
      <c r="Q53" s="23"/>
      <c r="R53" s="23">
        <v>64.900000000000006</v>
      </c>
      <c r="S53" s="23"/>
      <c r="T53" s="14">
        <v>111</v>
      </c>
      <c r="U53" s="14">
        <f t="shared" si="1"/>
        <v>0</v>
      </c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6">
        <v>5</v>
      </c>
      <c r="AI53" s="16">
        <v>8</v>
      </c>
      <c r="AJ53" s="16">
        <v>10</v>
      </c>
      <c r="AK53" s="16">
        <v>10</v>
      </c>
      <c r="AL53" s="16">
        <v>10</v>
      </c>
      <c r="AM53" s="16">
        <v>10</v>
      </c>
      <c r="AN53" s="16">
        <v>10</v>
      </c>
      <c r="AO53" s="16">
        <v>10</v>
      </c>
      <c r="AP53" s="16">
        <v>10</v>
      </c>
      <c r="AQ53" s="15"/>
      <c r="AR53" s="16">
        <v>10</v>
      </c>
      <c r="AS53" s="15"/>
      <c r="AT53" s="16">
        <v>12</v>
      </c>
      <c r="AU53" s="15"/>
      <c r="AV53" s="16">
        <v>6</v>
      </c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7"/>
    </row>
    <row r="54" spans="1:66" s="12" customFormat="1" ht="77.099999999999994" customHeight="1" x14ac:dyDescent="0.25">
      <c r="A54" s="13" t="s">
        <v>69</v>
      </c>
      <c r="B54" s="13" t="s">
        <v>66</v>
      </c>
      <c r="C54" s="13" t="s">
        <v>78</v>
      </c>
      <c r="D54" s="13" t="s">
        <v>280</v>
      </c>
      <c r="E54" s="13" t="s">
        <v>281</v>
      </c>
      <c r="F54" s="18" t="str">
        <f t="shared" si="0"/>
        <v>J841TA_02214_C0832.jpg</v>
      </c>
      <c r="G54" s="13" t="s">
        <v>282</v>
      </c>
      <c r="H54" s="13" t="s">
        <v>283</v>
      </c>
      <c r="I54" s="13" t="s">
        <v>284</v>
      </c>
      <c r="J54" s="13" t="s">
        <v>62</v>
      </c>
      <c r="K54" s="13" t="s">
        <v>63</v>
      </c>
      <c r="L54" s="23"/>
      <c r="M54" s="23"/>
      <c r="N54" s="23">
        <v>37.700000000000003</v>
      </c>
      <c r="O54" s="23"/>
      <c r="P54" s="23"/>
      <c r="Q54" s="23"/>
      <c r="R54" s="23">
        <v>82.9</v>
      </c>
      <c r="S54" s="23"/>
      <c r="T54" s="14">
        <v>9</v>
      </c>
      <c r="U54" s="14">
        <f t="shared" si="1"/>
        <v>0</v>
      </c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6">
        <v>2</v>
      </c>
      <c r="AI54" s="15"/>
      <c r="AJ54" s="16">
        <v>2</v>
      </c>
      <c r="AK54" s="16">
        <v>1</v>
      </c>
      <c r="AL54" s="16">
        <v>2</v>
      </c>
      <c r="AM54" s="15"/>
      <c r="AN54" s="16">
        <v>2</v>
      </c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7"/>
    </row>
    <row r="55" spans="1:66" s="12" customFormat="1" ht="77.099999999999994" customHeight="1" x14ac:dyDescent="0.25">
      <c r="A55" s="13" t="s">
        <v>69</v>
      </c>
      <c r="B55" s="13" t="s">
        <v>66</v>
      </c>
      <c r="C55" s="13" t="s">
        <v>78</v>
      </c>
      <c r="D55" s="13" t="s">
        <v>285</v>
      </c>
      <c r="E55" s="13" t="s">
        <v>286</v>
      </c>
      <c r="F55" s="18" t="str">
        <f t="shared" si="0"/>
        <v>J847QA_05411_C0666.jpg</v>
      </c>
      <c r="G55" s="13" t="s">
        <v>287</v>
      </c>
      <c r="H55" s="13" t="s">
        <v>100</v>
      </c>
      <c r="I55" s="13" t="s">
        <v>288</v>
      </c>
      <c r="J55" s="13" t="s">
        <v>82</v>
      </c>
      <c r="K55" s="13" t="s">
        <v>63</v>
      </c>
      <c r="L55" s="23"/>
      <c r="M55" s="23">
        <v>44.5</v>
      </c>
      <c r="N55" s="23">
        <v>0</v>
      </c>
      <c r="O55" s="23"/>
      <c r="P55" s="23"/>
      <c r="Q55" s="23">
        <v>97.9</v>
      </c>
      <c r="R55" s="23">
        <v>0</v>
      </c>
      <c r="S55" s="23"/>
      <c r="T55" s="14">
        <v>1</v>
      </c>
      <c r="U55" s="14">
        <f t="shared" si="1"/>
        <v>44.5</v>
      </c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6">
        <v>1</v>
      </c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7"/>
    </row>
    <row r="56" spans="1:66" s="12" customFormat="1" ht="77.099999999999994" customHeight="1" x14ac:dyDescent="0.25">
      <c r="A56" s="13" t="s">
        <v>69</v>
      </c>
      <c r="B56" s="13" t="s">
        <v>66</v>
      </c>
      <c r="C56" s="13" t="s">
        <v>78</v>
      </c>
      <c r="D56" s="13" t="s">
        <v>285</v>
      </c>
      <c r="E56" s="13" t="s">
        <v>289</v>
      </c>
      <c r="F56" s="18" t="str">
        <f t="shared" si="0"/>
        <v>J847QA_05411_C7000.jpg</v>
      </c>
      <c r="G56" s="13" t="s">
        <v>287</v>
      </c>
      <c r="H56" s="13" t="s">
        <v>70</v>
      </c>
      <c r="I56" s="13" t="s">
        <v>288</v>
      </c>
      <c r="J56" s="13" t="s">
        <v>82</v>
      </c>
      <c r="K56" s="13" t="s">
        <v>63</v>
      </c>
      <c r="L56" s="23"/>
      <c r="M56" s="23">
        <v>44.5</v>
      </c>
      <c r="N56" s="23">
        <v>0</v>
      </c>
      <c r="O56" s="23"/>
      <c r="P56" s="23"/>
      <c r="Q56" s="23">
        <v>97.9</v>
      </c>
      <c r="R56" s="23">
        <v>0</v>
      </c>
      <c r="S56" s="23"/>
      <c r="T56" s="14">
        <v>81</v>
      </c>
      <c r="U56" s="14">
        <f t="shared" si="1"/>
        <v>3604.5</v>
      </c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5"/>
      <c r="AH56" s="15"/>
      <c r="AI56" s="15"/>
      <c r="AJ56" s="15"/>
      <c r="AK56" s="16">
        <v>6</v>
      </c>
      <c r="AL56" s="16">
        <v>7</v>
      </c>
      <c r="AM56" s="16">
        <v>7</v>
      </c>
      <c r="AN56" s="16">
        <v>7</v>
      </c>
      <c r="AO56" s="16">
        <v>10</v>
      </c>
      <c r="AP56" s="16">
        <v>10</v>
      </c>
      <c r="AQ56" s="15"/>
      <c r="AR56" s="16">
        <v>10</v>
      </c>
      <c r="AS56" s="15"/>
      <c r="AT56" s="16">
        <v>6</v>
      </c>
      <c r="AU56" s="15"/>
      <c r="AV56" s="16">
        <v>10</v>
      </c>
      <c r="AW56" s="15"/>
      <c r="AX56" s="16">
        <v>5</v>
      </c>
      <c r="AY56" s="16">
        <v>3</v>
      </c>
      <c r="AZ56" s="15"/>
      <c r="BA56" s="15"/>
      <c r="BB56" s="15"/>
      <c r="BC56" s="15"/>
      <c r="BD56" s="15"/>
      <c r="BE56" s="15"/>
      <c r="BF56" s="15"/>
      <c r="BG56" s="15"/>
      <c r="BH56" s="15"/>
      <c r="BI56" s="15"/>
      <c r="BJ56" s="15"/>
      <c r="BK56" s="15"/>
      <c r="BL56" s="15"/>
      <c r="BM56" s="15"/>
      <c r="BN56" s="17"/>
    </row>
    <row r="57" spans="1:66" s="12" customFormat="1" ht="77.099999999999994" customHeight="1" x14ac:dyDescent="0.25">
      <c r="A57" s="13" t="s">
        <v>69</v>
      </c>
      <c r="B57" s="13" t="s">
        <v>66</v>
      </c>
      <c r="C57" s="13" t="s">
        <v>78</v>
      </c>
      <c r="D57" s="13" t="s">
        <v>285</v>
      </c>
      <c r="E57" s="13" t="s">
        <v>290</v>
      </c>
      <c r="F57" s="18" t="str">
        <f t="shared" si="0"/>
        <v>J927QB_0AUFH_C0054.jpg</v>
      </c>
      <c r="G57" s="13" t="s">
        <v>291</v>
      </c>
      <c r="H57" s="13" t="s">
        <v>292</v>
      </c>
      <c r="I57" s="13" t="s">
        <v>293</v>
      </c>
      <c r="J57" s="13" t="s">
        <v>82</v>
      </c>
      <c r="K57" s="13" t="s">
        <v>63</v>
      </c>
      <c r="L57" s="23"/>
      <c r="M57" s="23">
        <v>42.25</v>
      </c>
      <c r="N57" s="23">
        <v>0</v>
      </c>
      <c r="O57" s="23"/>
      <c r="P57" s="23"/>
      <c r="Q57" s="23">
        <v>92.9</v>
      </c>
      <c r="R57" s="23">
        <v>0</v>
      </c>
      <c r="S57" s="23"/>
      <c r="T57" s="14">
        <v>54</v>
      </c>
      <c r="U57" s="14">
        <f t="shared" si="1"/>
        <v>2281.5</v>
      </c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5"/>
      <c r="AH57" s="15"/>
      <c r="AI57" s="15"/>
      <c r="AJ57" s="15"/>
      <c r="AK57" s="16">
        <v>5</v>
      </c>
      <c r="AL57" s="16">
        <v>5</v>
      </c>
      <c r="AM57" s="16">
        <v>5</v>
      </c>
      <c r="AN57" s="16">
        <v>5</v>
      </c>
      <c r="AO57" s="16">
        <v>7</v>
      </c>
      <c r="AP57" s="16">
        <v>7</v>
      </c>
      <c r="AQ57" s="15"/>
      <c r="AR57" s="16">
        <v>4</v>
      </c>
      <c r="AS57" s="15"/>
      <c r="AT57" s="16">
        <v>7</v>
      </c>
      <c r="AU57" s="15"/>
      <c r="AV57" s="16">
        <v>6</v>
      </c>
      <c r="AW57" s="15"/>
      <c r="AX57" s="16">
        <v>2</v>
      </c>
      <c r="AY57" s="16">
        <v>1</v>
      </c>
      <c r="AZ57" s="15"/>
      <c r="BA57" s="15"/>
      <c r="BB57" s="15"/>
      <c r="BC57" s="15"/>
      <c r="BD57" s="15"/>
      <c r="BE57" s="15"/>
      <c r="BF57" s="15"/>
      <c r="BG57" s="15"/>
      <c r="BH57" s="15"/>
      <c r="BI57" s="15"/>
      <c r="BJ57" s="15"/>
      <c r="BK57" s="15"/>
      <c r="BL57" s="15"/>
      <c r="BM57" s="15"/>
      <c r="BN57" s="17"/>
    </row>
    <row r="58" spans="1:66" s="12" customFormat="1" ht="77.099999999999994" customHeight="1" x14ac:dyDescent="0.25">
      <c r="A58" s="13" t="s">
        <v>69</v>
      </c>
      <c r="B58" s="13" t="s">
        <v>66</v>
      </c>
      <c r="C58" s="13" t="s">
        <v>78</v>
      </c>
      <c r="D58" s="13" t="s">
        <v>285</v>
      </c>
      <c r="E58" s="13" t="s">
        <v>294</v>
      </c>
      <c r="F58" s="18" t="str">
        <f t="shared" si="0"/>
        <v>J927QB_0AUFH_C0735.jpg</v>
      </c>
      <c r="G58" s="13" t="s">
        <v>291</v>
      </c>
      <c r="H58" s="13" t="s">
        <v>159</v>
      </c>
      <c r="I58" s="13" t="s">
        <v>293</v>
      </c>
      <c r="J58" s="13" t="s">
        <v>82</v>
      </c>
      <c r="K58" s="13" t="s">
        <v>63</v>
      </c>
      <c r="L58" s="23"/>
      <c r="M58" s="23">
        <v>42.25</v>
      </c>
      <c r="N58" s="23">
        <v>0</v>
      </c>
      <c r="O58" s="23"/>
      <c r="P58" s="23"/>
      <c r="Q58" s="23">
        <v>92.9</v>
      </c>
      <c r="R58" s="23">
        <v>0</v>
      </c>
      <c r="S58" s="23"/>
      <c r="T58" s="14">
        <v>97</v>
      </c>
      <c r="U58" s="14">
        <f t="shared" si="1"/>
        <v>4098.25</v>
      </c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5"/>
      <c r="AH58" s="15"/>
      <c r="AI58" s="15"/>
      <c r="AJ58" s="15"/>
      <c r="AK58" s="16">
        <v>5</v>
      </c>
      <c r="AL58" s="16">
        <v>5</v>
      </c>
      <c r="AM58" s="16">
        <v>9</v>
      </c>
      <c r="AN58" s="16">
        <v>12</v>
      </c>
      <c r="AO58" s="16">
        <v>12</v>
      </c>
      <c r="AP58" s="16">
        <v>12</v>
      </c>
      <c r="AQ58" s="15"/>
      <c r="AR58" s="16">
        <v>10</v>
      </c>
      <c r="AS58" s="15"/>
      <c r="AT58" s="16">
        <v>8</v>
      </c>
      <c r="AU58" s="15"/>
      <c r="AV58" s="16">
        <v>11</v>
      </c>
      <c r="AW58" s="15"/>
      <c r="AX58" s="16">
        <v>8</v>
      </c>
      <c r="AY58" s="16">
        <v>5</v>
      </c>
      <c r="AZ58" s="15"/>
      <c r="BA58" s="15"/>
      <c r="BB58" s="15"/>
      <c r="BC58" s="15"/>
      <c r="BD58" s="15"/>
      <c r="BE58" s="15"/>
      <c r="BF58" s="15"/>
      <c r="BG58" s="15"/>
      <c r="BH58" s="15"/>
      <c r="BI58" s="15"/>
      <c r="BJ58" s="15"/>
      <c r="BK58" s="15"/>
      <c r="BL58" s="15"/>
      <c r="BM58" s="15"/>
      <c r="BN58" s="17"/>
    </row>
    <row r="59" spans="1:66" s="12" customFormat="1" ht="77.099999999999994" customHeight="1" x14ac:dyDescent="0.25">
      <c r="A59" s="13" t="s">
        <v>69</v>
      </c>
      <c r="B59" s="13" t="s">
        <v>66</v>
      </c>
      <c r="C59" s="13" t="s">
        <v>78</v>
      </c>
      <c r="D59" s="13" t="s">
        <v>285</v>
      </c>
      <c r="E59" s="13" t="s">
        <v>295</v>
      </c>
      <c r="F59" s="18" t="str">
        <f t="shared" si="0"/>
        <v>J947QA_0BCBU_C0005.jpg</v>
      </c>
      <c r="G59" s="13" t="s">
        <v>274</v>
      </c>
      <c r="H59" s="13" t="s">
        <v>262</v>
      </c>
      <c r="I59" s="13" t="s">
        <v>276</v>
      </c>
      <c r="J59" s="13" t="s">
        <v>82</v>
      </c>
      <c r="K59" s="13" t="s">
        <v>63</v>
      </c>
      <c r="L59" s="23"/>
      <c r="M59" s="23">
        <v>44.5</v>
      </c>
      <c r="N59" s="23">
        <v>0</v>
      </c>
      <c r="O59" s="23"/>
      <c r="P59" s="23"/>
      <c r="Q59" s="23">
        <v>97.9</v>
      </c>
      <c r="R59" s="23">
        <v>0</v>
      </c>
      <c r="S59" s="23"/>
      <c r="T59" s="14">
        <v>45</v>
      </c>
      <c r="U59" s="14">
        <f t="shared" si="1"/>
        <v>2002.5</v>
      </c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5"/>
      <c r="AH59" s="15"/>
      <c r="AI59" s="15"/>
      <c r="AJ59" s="15"/>
      <c r="AK59" s="16">
        <v>6</v>
      </c>
      <c r="AL59" s="16">
        <v>10</v>
      </c>
      <c r="AM59" s="16">
        <v>5</v>
      </c>
      <c r="AN59" s="16">
        <v>4</v>
      </c>
      <c r="AO59" s="16">
        <v>4</v>
      </c>
      <c r="AP59" s="16">
        <v>4</v>
      </c>
      <c r="AQ59" s="15"/>
      <c r="AR59" s="16">
        <v>5</v>
      </c>
      <c r="AS59" s="15"/>
      <c r="AT59" s="16">
        <v>4</v>
      </c>
      <c r="AU59" s="15"/>
      <c r="AV59" s="16">
        <v>3</v>
      </c>
      <c r="AW59" s="15"/>
      <c r="AX59" s="15"/>
      <c r="AY59" s="15"/>
      <c r="AZ59" s="15"/>
      <c r="BA59" s="15"/>
      <c r="BB59" s="15"/>
      <c r="BC59" s="15"/>
      <c r="BD59" s="15"/>
      <c r="BE59" s="15"/>
      <c r="BF59" s="15"/>
      <c r="BG59" s="15"/>
      <c r="BH59" s="15"/>
      <c r="BI59" s="15"/>
      <c r="BJ59" s="15"/>
      <c r="BK59" s="15"/>
      <c r="BL59" s="15"/>
      <c r="BM59" s="15"/>
      <c r="BN59" s="17"/>
    </row>
    <row r="60" spans="1:66" s="12" customFormat="1" ht="77.099999999999994" customHeight="1" x14ac:dyDescent="0.25">
      <c r="A60" s="13" t="s">
        <v>69</v>
      </c>
      <c r="B60" s="13" t="s">
        <v>66</v>
      </c>
      <c r="C60" s="13" t="s">
        <v>78</v>
      </c>
      <c r="D60" s="13" t="s">
        <v>285</v>
      </c>
      <c r="E60" s="13" t="s">
        <v>296</v>
      </c>
      <c r="F60" s="18" t="str">
        <f t="shared" si="0"/>
        <v>J947QA_0BCBU_C0498.jpg</v>
      </c>
      <c r="G60" s="13" t="s">
        <v>274</v>
      </c>
      <c r="H60" s="13" t="s">
        <v>297</v>
      </c>
      <c r="I60" s="13" t="s">
        <v>276</v>
      </c>
      <c r="J60" s="13" t="s">
        <v>82</v>
      </c>
      <c r="K60" s="13" t="s">
        <v>63</v>
      </c>
      <c r="L60" s="23"/>
      <c r="M60" s="23">
        <v>44.5</v>
      </c>
      <c r="N60" s="23">
        <v>0</v>
      </c>
      <c r="O60" s="23"/>
      <c r="P60" s="23"/>
      <c r="Q60" s="23">
        <v>97.9</v>
      </c>
      <c r="R60" s="23">
        <v>0</v>
      </c>
      <c r="S60" s="23"/>
      <c r="T60" s="14">
        <v>26</v>
      </c>
      <c r="U60" s="14">
        <f t="shared" si="1"/>
        <v>1157</v>
      </c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5"/>
      <c r="AH60" s="15"/>
      <c r="AI60" s="15"/>
      <c r="AJ60" s="15"/>
      <c r="AK60" s="16">
        <v>7</v>
      </c>
      <c r="AL60" s="16">
        <v>6</v>
      </c>
      <c r="AM60" s="16">
        <v>4</v>
      </c>
      <c r="AN60" s="16">
        <v>5</v>
      </c>
      <c r="AO60" s="16">
        <v>4</v>
      </c>
      <c r="AP60" s="15"/>
      <c r="AQ60" s="15"/>
      <c r="AR60" s="15"/>
      <c r="AS60" s="15"/>
      <c r="AT60" s="15"/>
      <c r="AU60" s="15"/>
      <c r="AV60" s="15"/>
      <c r="AW60" s="15"/>
      <c r="AX60" s="15"/>
      <c r="AY60" s="15"/>
      <c r="AZ60" s="15"/>
      <c r="BA60" s="15"/>
      <c r="BB60" s="15"/>
      <c r="BC60" s="15"/>
      <c r="BD60" s="15"/>
      <c r="BE60" s="15"/>
      <c r="BF60" s="15"/>
      <c r="BG60" s="15"/>
      <c r="BH60" s="15"/>
      <c r="BI60" s="15"/>
      <c r="BJ60" s="15"/>
      <c r="BK60" s="15"/>
      <c r="BL60" s="15"/>
      <c r="BM60" s="15"/>
      <c r="BN60" s="17"/>
    </row>
    <row r="61" spans="1:66" s="12" customFormat="1" ht="77.099999999999994" customHeight="1" x14ac:dyDescent="0.25">
      <c r="A61" s="13" t="s">
        <v>69</v>
      </c>
      <c r="B61" s="13" t="s">
        <v>83</v>
      </c>
      <c r="C61" s="13" t="s">
        <v>78</v>
      </c>
      <c r="D61" s="13" t="s">
        <v>248</v>
      </c>
      <c r="E61" s="13" t="s">
        <v>298</v>
      </c>
      <c r="F61" s="18" t="str">
        <f t="shared" si="0"/>
        <v>J949ED_022BC_C0071.jpg</v>
      </c>
      <c r="G61" s="13" t="s">
        <v>239</v>
      </c>
      <c r="H61" s="13" t="s">
        <v>299</v>
      </c>
      <c r="I61" s="13" t="s">
        <v>241</v>
      </c>
      <c r="J61" s="13" t="s">
        <v>113</v>
      </c>
      <c r="K61" s="13" t="s">
        <v>63</v>
      </c>
      <c r="L61" s="23"/>
      <c r="M61" s="23"/>
      <c r="N61" s="23">
        <v>33.15</v>
      </c>
      <c r="O61" s="23"/>
      <c r="P61" s="23"/>
      <c r="Q61" s="23"/>
      <c r="R61" s="23">
        <v>72.900000000000006</v>
      </c>
      <c r="S61" s="23"/>
      <c r="T61" s="14">
        <v>3</v>
      </c>
      <c r="U61" s="14">
        <f t="shared" si="1"/>
        <v>0</v>
      </c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6">
        <v>1</v>
      </c>
      <c r="AN61" s="16">
        <v>1</v>
      </c>
      <c r="AO61" s="16">
        <v>1</v>
      </c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7"/>
    </row>
    <row r="62" spans="1:66" s="12" customFormat="1" ht="77.099999999999994" customHeight="1" x14ac:dyDescent="0.25">
      <c r="A62" s="13" t="s">
        <v>69</v>
      </c>
      <c r="B62" s="13" t="s">
        <v>83</v>
      </c>
      <c r="C62" s="13" t="s">
        <v>78</v>
      </c>
      <c r="D62" s="13" t="s">
        <v>248</v>
      </c>
      <c r="E62" s="13" t="s">
        <v>300</v>
      </c>
      <c r="F62" s="18" t="str">
        <f t="shared" si="0"/>
        <v>J949ED_022BC_C0659.jpg</v>
      </c>
      <c r="G62" s="13" t="s">
        <v>239</v>
      </c>
      <c r="H62" s="13" t="s">
        <v>128</v>
      </c>
      <c r="I62" s="13" t="s">
        <v>241</v>
      </c>
      <c r="J62" s="13" t="s">
        <v>113</v>
      </c>
      <c r="K62" s="13" t="s">
        <v>63</v>
      </c>
      <c r="L62" s="23"/>
      <c r="M62" s="23"/>
      <c r="N62" s="23">
        <v>33.15</v>
      </c>
      <c r="O62" s="23"/>
      <c r="P62" s="23"/>
      <c r="Q62" s="23"/>
      <c r="R62" s="23">
        <v>72.900000000000006</v>
      </c>
      <c r="S62" s="23"/>
      <c r="T62" s="14">
        <v>1</v>
      </c>
      <c r="U62" s="14">
        <f t="shared" si="1"/>
        <v>0</v>
      </c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6">
        <v>1</v>
      </c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7"/>
    </row>
    <row r="63" spans="1:66" s="12" customFormat="1" ht="77.099999999999994" customHeight="1" x14ac:dyDescent="0.25">
      <c r="A63" s="13" t="s">
        <v>69</v>
      </c>
      <c r="B63" s="13" t="s">
        <v>83</v>
      </c>
      <c r="C63" s="13" t="s">
        <v>78</v>
      </c>
      <c r="D63" s="13" t="s">
        <v>248</v>
      </c>
      <c r="E63" s="13" t="s">
        <v>301</v>
      </c>
      <c r="F63" s="18" t="str">
        <f t="shared" si="0"/>
        <v>J949ED_022BC_C3267.jpg</v>
      </c>
      <c r="G63" s="13" t="s">
        <v>239</v>
      </c>
      <c r="H63" s="13" t="s">
        <v>302</v>
      </c>
      <c r="I63" s="13" t="s">
        <v>241</v>
      </c>
      <c r="J63" s="13" t="s">
        <v>113</v>
      </c>
      <c r="K63" s="13" t="s">
        <v>63</v>
      </c>
      <c r="L63" s="23"/>
      <c r="M63" s="23"/>
      <c r="N63" s="23">
        <v>33.15</v>
      </c>
      <c r="O63" s="23"/>
      <c r="P63" s="23"/>
      <c r="Q63" s="23"/>
      <c r="R63" s="23">
        <v>72.900000000000006</v>
      </c>
      <c r="S63" s="23"/>
      <c r="T63" s="14">
        <v>19</v>
      </c>
      <c r="U63" s="14">
        <f t="shared" si="1"/>
        <v>0</v>
      </c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6">
        <v>1</v>
      </c>
      <c r="AJ63" s="15"/>
      <c r="AK63" s="16">
        <v>1</v>
      </c>
      <c r="AL63" s="16">
        <v>2</v>
      </c>
      <c r="AM63" s="16">
        <v>1</v>
      </c>
      <c r="AN63" s="15"/>
      <c r="AO63" s="16">
        <v>1</v>
      </c>
      <c r="AP63" s="16">
        <v>1</v>
      </c>
      <c r="AQ63" s="15"/>
      <c r="AR63" s="16">
        <v>1</v>
      </c>
      <c r="AS63" s="15"/>
      <c r="AT63" s="16">
        <v>6</v>
      </c>
      <c r="AU63" s="15"/>
      <c r="AV63" s="16">
        <v>4</v>
      </c>
      <c r="AW63" s="15"/>
      <c r="AX63" s="15"/>
      <c r="AY63" s="16">
        <v>1</v>
      </c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7"/>
    </row>
    <row r="64" spans="1:66" s="12" customFormat="1" ht="77.099999999999994" customHeight="1" x14ac:dyDescent="0.25">
      <c r="A64" s="13" t="s">
        <v>69</v>
      </c>
      <c r="B64" s="13" t="s">
        <v>83</v>
      </c>
      <c r="C64" s="13" t="s">
        <v>78</v>
      </c>
      <c r="D64" s="13" t="s">
        <v>259</v>
      </c>
      <c r="E64" s="13" t="s">
        <v>303</v>
      </c>
      <c r="F64" s="18" t="str">
        <f t="shared" si="0"/>
        <v>J942CG_0CL10_C4002.jpg</v>
      </c>
      <c r="G64" s="13" t="s">
        <v>172</v>
      </c>
      <c r="H64" s="13" t="s">
        <v>72</v>
      </c>
      <c r="I64" s="13" t="s">
        <v>173</v>
      </c>
      <c r="J64" s="13" t="s">
        <v>62</v>
      </c>
      <c r="K64" s="13" t="s">
        <v>63</v>
      </c>
      <c r="L64" s="23"/>
      <c r="M64" s="23"/>
      <c r="N64" s="23">
        <v>35.450000000000003</v>
      </c>
      <c r="O64" s="23"/>
      <c r="P64" s="23"/>
      <c r="Q64" s="23"/>
      <c r="R64" s="23">
        <v>77.900000000000006</v>
      </c>
      <c r="S64" s="23"/>
      <c r="T64" s="14">
        <v>44</v>
      </c>
      <c r="U64" s="14">
        <f t="shared" si="1"/>
        <v>0</v>
      </c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6">
        <v>1</v>
      </c>
      <c r="AI64" s="16">
        <v>5</v>
      </c>
      <c r="AJ64" s="16">
        <v>3</v>
      </c>
      <c r="AK64" s="16">
        <v>4</v>
      </c>
      <c r="AL64" s="16">
        <v>7</v>
      </c>
      <c r="AM64" s="16">
        <v>6</v>
      </c>
      <c r="AN64" s="16">
        <v>4</v>
      </c>
      <c r="AO64" s="16">
        <v>7</v>
      </c>
      <c r="AP64" s="16">
        <v>4</v>
      </c>
      <c r="AQ64" s="15"/>
      <c r="AR64" s="16">
        <v>2</v>
      </c>
      <c r="AS64" s="15"/>
      <c r="AT64" s="16">
        <v>1</v>
      </c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7"/>
    </row>
    <row r="65" spans="1:66" s="12" customFormat="1" ht="77.099999999999994" customHeight="1" x14ac:dyDescent="0.25">
      <c r="A65" s="13" t="s">
        <v>69</v>
      </c>
      <c r="B65" s="13" t="s">
        <v>83</v>
      </c>
      <c r="C65" s="13" t="s">
        <v>78</v>
      </c>
      <c r="D65" s="13" t="s">
        <v>259</v>
      </c>
      <c r="E65" s="13" t="s">
        <v>304</v>
      </c>
      <c r="F65" s="18" t="str">
        <f t="shared" si="0"/>
        <v>J942CG_0CL10_C6009.jpg</v>
      </c>
      <c r="G65" s="13" t="s">
        <v>172</v>
      </c>
      <c r="H65" s="13" t="s">
        <v>175</v>
      </c>
      <c r="I65" s="13" t="s">
        <v>173</v>
      </c>
      <c r="J65" s="13" t="s">
        <v>62</v>
      </c>
      <c r="K65" s="13" t="s">
        <v>63</v>
      </c>
      <c r="L65" s="23"/>
      <c r="M65" s="23"/>
      <c r="N65" s="23">
        <v>35.450000000000003</v>
      </c>
      <c r="O65" s="23"/>
      <c r="P65" s="23"/>
      <c r="Q65" s="23"/>
      <c r="R65" s="23">
        <v>77.900000000000006</v>
      </c>
      <c r="S65" s="23"/>
      <c r="T65" s="14">
        <v>73</v>
      </c>
      <c r="U65" s="14">
        <f t="shared" si="1"/>
        <v>0</v>
      </c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6">
        <v>2</v>
      </c>
      <c r="AI65" s="16">
        <v>5</v>
      </c>
      <c r="AJ65" s="16">
        <v>7</v>
      </c>
      <c r="AK65" s="16">
        <v>9</v>
      </c>
      <c r="AL65" s="16">
        <v>15</v>
      </c>
      <c r="AM65" s="16">
        <v>14</v>
      </c>
      <c r="AN65" s="16">
        <v>9</v>
      </c>
      <c r="AO65" s="16">
        <v>6</v>
      </c>
      <c r="AP65" s="16">
        <v>3</v>
      </c>
      <c r="AQ65" s="15"/>
      <c r="AR65" s="16">
        <v>2</v>
      </c>
      <c r="AS65" s="15"/>
      <c r="AT65" s="15"/>
      <c r="AU65" s="15"/>
      <c r="AV65" s="16">
        <v>1</v>
      </c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7"/>
    </row>
    <row r="66" spans="1:66" s="12" customFormat="1" ht="77.099999999999994" customHeight="1" x14ac:dyDescent="0.25">
      <c r="A66" s="13" t="s">
        <v>69</v>
      </c>
      <c r="B66" s="13" t="s">
        <v>83</v>
      </c>
      <c r="C66" s="13" t="s">
        <v>78</v>
      </c>
      <c r="D66" s="13" t="s">
        <v>259</v>
      </c>
      <c r="E66" s="13" t="s">
        <v>305</v>
      </c>
      <c r="F66" s="18" t="str">
        <f t="shared" si="0"/>
        <v>J942CG_0CL10_C9999.jpg</v>
      </c>
      <c r="G66" s="13" t="s">
        <v>172</v>
      </c>
      <c r="H66" s="13" t="s">
        <v>64</v>
      </c>
      <c r="I66" s="13" t="s">
        <v>173</v>
      </c>
      <c r="J66" s="13" t="s">
        <v>62</v>
      </c>
      <c r="K66" s="13" t="s">
        <v>63</v>
      </c>
      <c r="L66" s="23"/>
      <c r="M66" s="23"/>
      <c r="N66" s="23">
        <v>35.450000000000003</v>
      </c>
      <c r="O66" s="23"/>
      <c r="P66" s="23"/>
      <c r="Q66" s="23"/>
      <c r="R66" s="23">
        <v>77.900000000000006</v>
      </c>
      <c r="S66" s="23"/>
      <c r="T66" s="14">
        <v>52</v>
      </c>
      <c r="U66" s="14">
        <f t="shared" si="1"/>
        <v>0</v>
      </c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6">
        <v>1</v>
      </c>
      <c r="AJ66" s="16">
        <v>8</v>
      </c>
      <c r="AK66" s="16">
        <v>6</v>
      </c>
      <c r="AL66" s="16">
        <v>4</v>
      </c>
      <c r="AM66" s="16">
        <v>11</v>
      </c>
      <c r="AN66" s="16">
        <v>2</v>
      </c>
      <c r="AO66" s="16">
        <v>4</v>
      </c>
      <c r="AP66" s="16">
        <v>5</v>
      </c>
      <c r="AQ66" s="15"/>
      <c r="AR66" s="16">
        <v>5</v>
      </c>
      <c r="AS66" s="15"/>
      <c r="AT66" s="16">
        <v>6</v>
      </c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7"/>
    </row>
    <row r="67" spans="1:66" s="12" customFormat="1" ht="77.099999999999994" customHeight="1" x14ac:dyDescent="0.25">
      <c r="A67" s="13" t="s">
        <v>69</v>
      </c>
      <c r="B67" s="13" t="s">
        <v>83</v>
      </c>
      <c r="C67" s="13" t="s">
        <v>78</v>
      </c>
      <c r="D67" s="13" t="s">
        <v>306</v>
      </c>
      <c r="E67" s="13" t="s">
        <v>307</v>
      </c>
      <c r="F67" s="18" t="str">
        <f t="shared" si="0"/>
        <v>J92BQA_011FE_C0404.jpg</v>
      </c>
      <c r="G67" s="13" t="s">
        <v>308</v>
      </c>
      <c r="H67" s="13" t="s">
        <v>309</v>
      </c>
      <c r="I67" s="13" t="s">
        <v>310</v>
      </c>
      <c r="J67" s="13" t="s">
        <v>113</v>
      </c>
      <c r="K67" s="13" t="s">
        <v>63</v>
      </c>
      <c r="L67" s="23"/>
      <c r="M67" s="23"/>
      <c r="N67" s="23">
        <v>28.6</v>
      </c>
      <c r="O67" s="23"/>
      <c r="P67" s="23"/>
      <c r="Q67" s="23"/>
      <c r="R67" s="23">
        <v>62.9</v>
      </c>
      <c r="S67" s="23"/>
      <c r="T67" s="14">
        <v>11</v>
      </c>
      <c r="U67" s="14">
        <f t="shared" si="1"/>
        <v>0</v>
      </c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6">
        <v>2</v>
      </c>
      <c r="AM67" s="16">
        <v>2</v>
      </c>
      <c r="AN67" s="16">
        <v>5</v>
      </c>
      <c r="AO67" s="16">
        <v>1</v>
      </c>
      <c r="AP67" s="16">
        <v>1</v>
      </c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7"/>
    </row>
    <row r="68" spans="1:66" s="12" customFormat="1" ht="77.099999999999994" customHeight="1" x14ac:dyDescent="0.25">
      <c r="A68" s="13" t="s">
        <v>69</v>
      </c>
      <c r="B68" s="13" t="s">
        <v>99</v>
      </c>
      <c r="C68" s="13" t="s">
        <v>78</v>
      </c>
      <c r="D68" s="13" t="s">
        <v>311</v>
      </c>
      <c r="E68" s="13" t="s">
        <v>312</v>
      </c>
      <c r="F68" s="18" t="str">
        <f t="shared" si="0"/>
        <v>J845GA_0BC14_C0068.jpg</v>
      </c>
      <c r="G68" s="13" t="s">
        <v>313</v>
      </c>
      <c r="H68" s="13" t="s">
        <v>314</v>
      </c>
      <c r="I68" s="13" t="s">
        <v>315</v>
      </c>
      <c r="J68" s="13" t="s">
        <v>101</v>
      </c>
      <c r="K68" s="13" t="s">
        <v>63</v>
      </c>
      <c r="L68" s="23"/>
      <c r="M68" s="23"/>
      <c r="N68" s="23">
        <v>20.7</v>
      </c>
      <c r="O68" s="23"/>
      <c r="P68" s="23"/>
      <c r="Q68" s="23"/>
      <c r="R68" s="23">
        <v>44.9</v>
      </c>
      <c r="S68" s="23"/>
      <c r="T68" s="14">
        <v>2</v>
      </c>
      <c r="U68" s="14">
        <f t="shared" si="1"/>
        <v>0</v>
      </c>
      <c r="V68" s="15"/>
      <c r="W68" s="15"/>
      <c r="X68" s="15"/>
      <c r="Y68" s="15"/>
      <c r="Z68" s="15"/>
      <c r="AA68" s="15"/>
      <c r="AB68" s="15"/>
      <c r="AC68" s="15"/>
      <c r="AD68" s="15"/>
      <c r="AE68" s="15"/>
      <c r="AF68" s="15"/>
      <c r="AG68" s="15"/>
      <c r="AH68" s="15"/>
      <c r="AI68" s="16">
        <v>1</v>
      </c>
      <c r="AJ68" s="15"/>
      <c r="AK68" s="15"/>
      <c r="AL68" s="16">
        <v>1</v>
      </c>
      <c r="AM68" s="15"/>
      <c r="AN68" s="15"/>
      <c r="AO68" s="15"/>
      <c r="AP68" s="15"/>
      <c r="AQ68" s="15"/>
      <c r="AR68" s="15"/>
      <c r="AS68" s="15"/>
      <c r="AT68" s="15"/>
      <c r="AU68" s="15"/>
      <c r="AV68" s="15"/>
      <c r="AW68" s="15"/>
      <c r="AX68" s="15"/>
      <c r="AY68" s="15"/>
      <c r="AZ68" s="15"/>
      <c r="BA68" s="15"/>
      <c r="BB68" s="15"/>
      <c r="BC68" s="15"/>
      <c r="BD68" s="15"/>
      <c r="BE68" s="15"/>
      <c r="BF68" s="15"/>
      <c r="BG68" s="15"/>
      <c r="BH68" s="15"/>
      <c r="BI68" s="15"/>
      <c r="BJ68" s="15"/>
      <c r="BK68" s="15"/>
      <c r="BL68" s="15"/>
      <c r="BM68" s="15"/>
      <c r="BN68" s="17"/>
    </row>
    <row r="69" spans="1:66" s="12" customFormat="1" ht="77.099999999999994" customHeight="1" x14ac:dyDescent="0.25">
      <c r="A69" s="13" t="s">
        <v>69</v>
      </c>
      <c r="B69" s="13" t="s">
        <v>99</v>
      </c>
      <c r="C69" s="13" t="s">
        <v>78</v>
      </c>
      <c r="D69" s="13" t="s">
        <v>316</v>
      </c>
      <c r="E69" s="13" t="s">
        <v>317</v>
      </c>
      <c r="F69" s="18" t="str">
        <f t="shared" si="0"/>
        <v>J847NA_054FU_C0038.jpg</v>
      </c>
      <c r="G69" s="13" t="s">
        <v>123</v>
      </c>
      <c r="H69" s="13" t="s">
        <v>318</v>
      </c>
      <c r="I69" s="13" t="s">
        <v>125</v>
      </c>
      <c r="J69" s="13" t="s">
        <v>101</v>
      </c>
      <c r="K69" s="13" t="s">
        <v>63</v>
      </c>
      <c r="L69" s="23"/>
      <c r="M69" s="23"/>
      <c r="N69" s="23">
        <v>20.7</v>
      </c>
      <c r="O69" s="23"/>
      <c r="P69" s="23"/>
      <c r="Q69" s="23"/>
      <c r="R69" s="23">
        <v>44.9</v>
      </c>
      <c r="S69" s="23"/>
      <c r="T69" s="14">
        <v>2</v>
      </c>
      <c r="U69" s="14">
        <f t="shared" si="1"/>
        <v>0</v>
      </c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6">
        <v>1</v>
      </c>
      <c r="AG69" s="15"/>
      <c r="AH69" s="15"/>
      <c r="AI69" s="15"/>
      <c r="AJ69" s="16">
        <v>1</v>
      </c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  <c r="BK69" s="15"/>
      <c r="BL69" s="15"/>
      <c r="BM69" s="15"/>
      <c r="BN69" s="17"/>
    </row>
    <row r="70" spans="1:66" s="12" customFormat="1" ht="77.099999999999994" customHeight="1" x14ac:dyDescent="0.25">
      <c r="A70" s="13" t="s">
        <v>69</v>
      </c>
      <c r="B70" s="13" t="s">
        <v>99</v>
      </c>
      <c r="C70" s="13" t="s">
        <v>78</v>
      </c>
      <c r="D70" s="13" t="s">
        <v>316</v>
      </c>
      <c r="E70" s="13" t="s">
        <v>319</v>
      </c>
      <c r="F70" s="18" t="str">
        <f t="shared" si="0"/>
        <v>J947NA_0CE54_C0661.jpg</v>
      </c>
      <c r="G70" s="13" t="s">
        <v>320</v>
      </c>
      <c r="H70" s="13" t="s">
        <v>251</v>
      </c>
      <c r="I70" s="13" t="s">
        <v>321</v>
      </c>
      <c r="J70" s="13" t="s">
        <v>101</v>
      </c>
      <c r="K70" s="13" t="s">
        <v>63</v>
      </c>
      <c r="L70" s="23"/>
      <c r="M70" s="23"/>
      <c r="N70" s="23">
        <v>20.7</v>
      </c>
      <c r="O70" s="23"/>
      <c r="P70" s="23"/>
      <c r="Q70" s="23"/>
      <c r="R70" s="23">
        <v>44.9</v>
      </c>
      <c r="S70" s="23"/>
      <c r="T70" s="14">
        <v>4</v>
      </c>
      <c r="U70" s="14">
        <f t="shared" si="1"/>
        <v>0</v>
      </c>
      <c r="V70" s="15"/>
      <c r="W70" s="15"/>
      <c r="X70" s="15"/>
      <c r="Y70" s="15"/>
      <c r="Z70" s="15"/>
      <c r="AA70" s="15"/>
      <c r="AB70" s="15"/>
      <c r="AC70" s="15"/>
      <c r="AD70" s="15"/>
      <c r="AE70" s="15"/>
      <c r="AF70" s="15"/>
      <c r="AG70" s="15"/>
      <c r="AH70" s="16">
        <v>2</v>
      </c>
      <c r="AI70" s="15"/>
      <c r="AJ70" s="16">
        <v>1</v>
      </c>
      <c r="AK70" s="15"/>
      <c r="AL70" s="15"/>
      <c r="AM70" s="15"/>
      <c r="AN70" s="15"/>
      <c r="AO70" s="15"/>
      <c r="AP70" s="16">
        <v>1</v>
      </c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7"/>
    </row>
    <row r="71" spans="1:66" s="12" customFormat="1" ht="77.099999999999994" customHeight="1" x14ac:dyDescent="0.25">
      <c r="A71" s="13" t="s">
        <v>71</v>
      </c>
      <c r="B71" s="13" t="s">
        <v>66</v>
      </c>
      <c r="C71" s="13" t="s">
        <v>102</v>
      </c>
      <c r="D71" s="13" t="s">
        <v>322</v>
      </c>
      <c r="E71" s="13" t="s">
        <v>323</v>
      </c>
      <c r="F71" s="18" t="str">
        <f t="shared" si="0"/>
        <v>J82B0A_07LHH_C0034.jpg</v>
      </c>
      <c r="G71" s="13" t="s">
        <v>324</v>
      </c>
      <c r="H71" s="13" t="s">
        <v>325</v>
      </c>
      <c r="I71" s="13" t="s">
        <v>326</v>
      </c>
      <c r="J71" s="13" t="s">
        <v>62</v>
      </c>
      <c r="K71" s="13" t="s">
        <v>63</v>
      </c>
      <c r="L71" s="23"/>
      <c r="M71" s="23"/>
      <c r="N71" s="23">
        <v>25</v>
      </c>
      <c r="O71" s="23"/>
      <c r="P71" s="23"/>
      <c r="Q71" s="23"/>
      <c r="R71" s="23">
        <v>54.9</v>
      </c>
      <c r="S71" s="23"/>
      <c r="T71" s="14">
        <v>33</v>
      </c>
      <c r="U71" s="14">
        <f t="shared" si="1"/>
        <v>0</v>
      </c>
      <c r="V71" s="15"/>
      <c r="W71" s="15"/>
      <c r="X71" s="15"/>
      <c r="Y71" s="15"/>
      <c r="Z71" s="15"/>
      <c r="AA71" s="15"/>
      <c r="AB71" s="15"/>
      <c r="AC71" s="15"/>
      <c r="AD71" s="15"/>
      <c r="AE71" s="15"/>
      <c r="AF71" s="15"/>
      <c r="AG71" s="15"/>
      <c r="AH71" s="16">
        <v>4</v>
      </c>
      <c r="AI71" s="16">
        <v>4</v>
      </c>
      <c r="AJ71" s="16">
        <v>3</v>
      </c>
      <c r="AK71" s="16">
        <v>4</v>
      </c>
      <c r="AL71" s="16">
        <v>4</v>
      </c>
      <c r="AM71" s="16">
        <v>5</v>
      </c>
      <c r="AN71" s="16">
        <v>5</v>
      </c>
      <c r="AO71" s="16">
        <v>2</v>
      </c>
      <c r="AP71" s="16">
        <v>2</v>
      </c>
      <c r="AQ71" s="15"/>
      <c r="AR71" s="15"/>
      <c r="AS71" s="15"/>
      <c r="AT71" s="15"/>
      <c r="AU71" s="15"/>
      <c r="AV71" s="15"/>
      <c r="AW71" s="15"/>
      <c r="AX71" s="15"/>
      <c r="AY71" s="15"/>
      <c r="AZ71" s="15"/>
      <c r="BA71" s="15"/>
      <c r="BB71" s="15"/>
      <c r="BC71" s="15"/>
      <c r="BD71" s="15"/>
      <c r="BE71" s="15"/>
      <c r="BF71" s="15"/>
      <c r="BG71" s="15"/>
      <c r="BH71" s="15"/>
      <c r="BI71" s="15"/>
      <c r="BJ71" s="15"/>
      <c r="BK71" s="15"/>
      <c r="BL71" s="15"/>
      <c r="BM71" s="15"/>
      <c r="BN71" s="17"/>
    </row>
    <row r="72" spans="1:66" s="12" customFormat="1" ht="77.099999999999994" customHeight="1" x14ac:dyDescent="0.25">
      <c r="A72" s="13" t="s">
        <v>71</v>
      </c>
      <c r="B72" s="13" t="s">
        <v>66</v>
      </c>
      <c r="C72" s="13" t="s">
        <v>102</v>
      </c>
      <c r="D72" s="13" t="s">
        <v>322</v>
      </c>
      <c r="E72" s="13" t="s">
        <v>327</v>
      </c>
      <c r="F72" s="18" t="str">
        <f t="shared" ref="F72:F135" si="2">MID($E72,1,6)&amp;"_"&amp;MID($E72,7,5)&amp;"_"&amp;MID($E72,12,5)&amp;".jpg"</f>
        <v>J82B0A_0EWHH_C9999.jpg</v>
      </c>
      <c r="G72" s="13" t="s">
        <v>328</v>
      </c>
      <c r="H72" s="13" t="s">
        <v>64</v>
      </c>
      <c r="I72" s="13" t="s">
        <v>329</v>
      </c>
      <c r="J72" s="13" t="s">
        <v>62</v>
      </c>
      <c r="K72" s="13" t="s">
        <v>63</v>
      </c>
      <c r="L72" s="23"/>
      <c r="M72" s="23"/>
      <c r="N72" s="23">
        <v>25</v>
      </c>
      <c r="O72" s="23"/>
      <c r="P72" s="23"/>
      <c r="Q72" s="23"/>
      <c r="R72" s="23">
        <v>54.9</v>
      </c>
      <c r="S72" s="23"/>
      <c r="T72" s="14">
        <v>33</v>
      </c>
      <c r="U72" s="14">
        <f t="shared" ref="U72:U100" si="3">+T72*M72</f>
        <v>0</v>
      </c>
      <c r="V72" s="15"/>
      <c r="W72" s="15"/>
      <c r="X72" s="15"/>
      <c r="Y72" s="15"/>
      <c r="Z72" s="15"/>
      <c r="AA72" s="15"/>
      <c r="AB72" s="15"/>
      <c r="AC72" s="15"/>
      <c r="AD72" s="15"/>
      <c r="AE72" s="15"/>
      <c r="AF72" s="16">
        <v>1</v>
      </c>
      <c r="AG72" s="15"/>
      <c r="AH72" s="16">
        <v>3</v>
      </c>
      <c r="AI72" s="16">
        <v>3</v>
      </c>
      <c r="AJ72" s="16">
        <v>5</v>
      </c>
      <c r="AK72" s="16">
        <v>2</v>
      </c>
      <c r="AL72" s="16">
        <v>7</v>
      </c>
      <c r="AM72" s="16">
        <v>1</v>
      </c>
      <c r="AN72" s="16">
        <v>3</v>
      </c>
      <c r="AO72" s="16">
        <v>1</v>
      </c>
      <c r="AP72" s="16">
        <v>2</v>
      </c>
      <c r="AQ72" s="15"/>
      <c r="AR72" s="16">
        <v>1</v>
      </c>
      <c r="AS72" s="15"/>
      <c r="AT72" s="16">
        <v>2</v>
      </c>
      <c r="AU72" s="15"/>
      <c r="AV72" s="16">
        <v>2</v>
      </c>
      <c r="AW72" s="15"/>
      <c r="AX72" s="15"/>
      <c r="AY72" s="15"/>
      <c r="AZ72" s="15"/>
      <c r="BA72" s="15"/>
      <c r="BB72" s="15"/>
      <c r="BC72" s="15"/>
      <c r="BD72" s="15"/>
      <c r="BE72" s="15"/>
      <c r="BF72" s="15"/>
      <c r="BG72" s="15"/>
      <c r="BH72" s="15"/>
      <c r="BI72" s="15"/>
      <c r="BJ72" s="15"/>
      <c r="BK72" s="15"/>
      <c r="BL72" s="15"/>
      <c r="BM72" s="15"/>
      <c r="BN72" s="17"/>
    </row>
    <row r="73" spans="1:66" s="12" customFormat="1" ht="77.099999999999994" customHeight="1" x14ac:dyDescent="0.25">
      <c r="A73" s="13" t="s">
        <v>71</v>
      </c>
      <c r="B73" s="13" t="s">
        <v>66</v>
      </c>
      <c r="C73" s="13" t="s">
        <v>87</v>
      </c>
      <c r="D73" s="13" t="s">
        <v>330</v>
      </c>
      <c r="E73" s="13" t="s">
        <v>331</v>
      </c>
      <c r="F73" s="18" t="str">
        <f t="shared" si="2"/>
        <v>J949QE_000MW_C9999.jpg</v>
      </c>
      <c r="G73" s="13" t="s">
        <v>332</v>
      </c>
      <c r="H73" s="13" t="s">
        <v>64</v>
      </c>
      <c r="I73" s="13" t="s">
        <v>333</v>
      </c>
      <c r="J73" s="13" t="s">
        <v>62</v>
      </c>
      <c r="K73" s="13" t="s">
        <v>63</v>
      </c>
      <c r="L73" s="23"/>
      <c r="M73" s="23"/>
      <c r="N73" s="23">
        <v>50</v>
      </c>
      <c r="O73" s="23"/>
      <c r="P73" s="23"/>
      <c r="Q73" s="23"/>
      <c r="R73" s="23">
        <v>109.9</v>
      </c>
      <c r="S73" s="23"/>
      <c r="T73" s="14">
        <v>7</v>
      </c>
      <c r="U73" s="14">
        <f t="shared" si="3"/>
        <v>0</v>
      </c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5"/>
      <c r="AH73" s="15"/>
      <c r="AI73" s="15"/>
      <c r="AJ73" s="15"/>
      <c r="AK73" s="16">
        <v>1</v>
      </c>
      <c r="AL73" s="15"/>
      <c r="AM73" s="16">
        <v>2</v>
      </c>
      <c r="AN73" s="16">
        <v>1</v>
      </c>
      <c r="AO73" s="15"/>
      <c r="AP73" s="16">
        <v>1</v>
      </c>
      <c r="AQ73" s="15"/>
      <c r="AR73" s="16">
        <v>1</v>
      </c>
      <c r="AS73" s="15"/>
      <c r="AT73" s="15"/>
      <c r="AU73" s="15"/>
      <c r="AV73" s="16">
        <v>1</v>
      </c>
      <c r="AW73" s="15"/>
      <c r="AX73" s="15"/>
      <c r="AY73" s="15"/>
      <c r="AZ73" s="15"/>
      <c r="BA73" s="15"/>
      <c r="BB73" s="15"/>
      <c r="BC73" s="15"/>
      <c r="BD73" s="15"/>
      <c r="BE73" s="15"/>
      <c r="BF73" s="15"/>
      <c r="BG73" s="15"/>
      <c r="BH73" s="15"/>
      <c r="BI73" s="15"/>
      <c r="BJ73" s="15"/>
      <c r="BK73" s="15"/>
      <c r="BL73" s="15"/>
      <c r="BM73" s="15"/>
      <c r="BN73" s="17"/>
    </row>
    <row r="74" spans="1:66" s="12" customFormat="1" ht="77.099999999999994" customHeight="1" x14ac:dyDescent="0.25">
      <c r="A74" s="13" t="s">
        <v>71</v>
      </c>
      <c r="B74" s="13" t="s">
        <v>66</v>
      </c>
      <c r="C74" s="13" t="s">
        <v>87</v>
      </c>
      <c r="D74" s="13" t="s">
        <v>334</v>
      </c>
      <c r="E74" s="13" t="s">
        <v>335</v>
      </c>
      <c r="F74" s="18" t="str">
        <f t="shared" si="2"/>
        <v>J944FB_00022_C6627.jpg</v>
      </c>
      <c r="G74" s="13" t="s">
        <v>108</v>
      </c>
      <c r="H74" s="13" t="s">
        <v>336</v>
      </c>
      <c r="I74" s="13" t="s">
        <v>109</v>
      </c>
      <c r="J74" s="13" t="s">
        <v>62</v>
      </c>
      <c r="K74" s="13" t="s">
        <v>63</v>
      </c>
      <c r="L74" s="23"/>
      <c r="M74" s="23"/>
      <c r="N74" s="23">
        <v>50</v>
      </c>
      <c r="O74" s="23"/>
      <c r="P74" s="23"/>
      <c r="Q74" s="23"/>
      <c r="R74" s="23">
        <v>109.9</v>
      </c>
      <c r="S74" s="23"/>
      <c r="T74" s="14">
        <v>9</v>
      </c>
      <c r="U74" s="14">
        <f t="shared" si="3"/>
        <v>0</v>
      </c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5"/>
      <c r="AH74" s="16">
        <v>1</v>
      </c>
      <c r="AI74" s="15"/>
      <c r="AJ74" s="16">
        <v>1</v>
      </c>
      <c r="AK74" s="16">
        <v>2</v>
      </c>
      <c r="AL74" s="16">
        <v>4</v>
      </c>
      <c r="AM74" s="15"/>
      <c r="AN74" s="15"/>
      <c r="AO74" s="16">
        <v>1</v>
      </c>
      <c r="AP74" s="15"/>
      <c r="AQ74" s="15"/>
      <c r="AR74" s="15"/>
      <c r="AS74" s="15"/>
      <c r="AT74" s="15"/>
      <c r="AU74" s="15"/>
      <c r="AV74" s="15"/>
      <c r="AW74" s="15"/>
      <c r="AX74" s="15"/>
      <c r="AY74" s="15"/>
      <c r="AZ74" s="15"/>
      <c r="BA74" s="15"/>
      <c r="BB74" s="15"/>
      <c r="BC74" s="15"/>
      <c r="BD74" s="15"/>
      <c r="BE74" s="15"/>
      <c r="BF74" s="15"/>
      <c r="BG74" s="15"/>
      <c r="BH74" s="15"/>
      <c r="BI74" s="15"/>
      <c r="BJ74" s="15"/>
      <c r="BK74" s="15"/>
      <c r="BL74" s="15"/>
      <c r="BM74" s="15"/>
      <c r="BN74" s="17"/>
    </row>
    <row r="75" spans="1:66" s="12" customFormat="1" ht="77.099999999999994" customHeight="1" x14ac:dyDescent="0.25">
      <c r="A75" s="13" t="s">
        <v>71</v>
      </c>
      <c r="B75" s="13" t="s">
        <v>66</v>
      </c>
      <c r="C75" s="13" t="s">
        <v>87</v>
      </c>
      <c r="D75" s="13" t="s">
        <v>334</v>
      </c>
      <c r="E75" s="13" t="s">
        <v>337</v>
      </c>
      <c r="F75" s="18" t="str">
        <f t="shared" si="2"/>
        <v>J944FB_00022_C9999.jpg</v>
      </c>
      <c r="G75" s="13" t="s">
        <v>108</v>
      </c>
      <c r="H75" s="13" t="s">
        <v>64</v>
      </c>
      <c r="I75" s="13" t="s">
        <v>109</v>
      </c>
      <c r="J75" s="13" t="s">
        <v>62</v>
      </c>
      <c r="K75" s="13" t="s">
        <v>63</v>
      </c>
      <c r="L75" s="23"/>
      <c r="M75" s="23"/>
      <c r="N75" s="23">
        <v>50</v>
      </c>
      <c r="O75" s="23"/>
      <c r="P75" s="23"/>
      <c r="Q75" s="23"/>
      <c r="R75" s="23">
        <v>109.9</v>
      </c>
      <c r="S75" s="23"/>
      <c r="T75" s="14">
        <v>17</v>
      </c>
      <c r="U75" s="14">
        <f t="shared" si="3"/>
        <v>0</v>
      </c>
      <c r="V75" s="15"/>
      <c r="W75" s="15"/>
      <c r="X75" s="15"/>
      <c r="Y75" s="15"/>
      <c r="Z75" s="15"/>
      <c r="AA75" s="15"/>
      <c r="AB75" s="15"/>
      <c r="AC75" s="15"/>
      <c r="AD75" s="15"/>
      <c r="AE75" s="15"/>
      <c r="AF75" s="15"/>
      <c r="AG75" s="15"/>
      <c r="AH75" s="15"/>
      <c r="AI75" s="16">
        <v>1</v>
      </c>
      <c r="AJ75" s="16">
        <v>2</v>
      </c>
      <c r="AK75" s="16">
        <v>1</v>
      </c>
      <c r="AL75" s="16">
        <v>1</v>
      </c>
      <c r="AM75" s="16">
        <v>2</v>
      </c>
      <c r="AN75" s="16">
        <v>5</v>
      </c>
      <c r="AO75" s="16">
        <v>2</v>
      </c>
      <c r="AP75" s="16">
        <v>2</v>
      </c>
      <c r="AQ75" s="15"/>
      <c r="AR75" s="15"/>
      <c r="AS75" s="15"/>
      <c r="AT75" s="15"/>
      <c r="AU75" s="15"/>
      <c r="AV75" s="15"/>
      <c r="AW75" s="15"/>
      <c r="AX75" s="15"/>
      <c r="AY75" s="16">
        <v>1</v>
      </c>
      <c r="AZ75" s="15"/>
      <c r="BA75" s="15"/>
      <c r="BB75" s="15"/>
      <c r="BC75" s="15"/>
      <c r="BD75" s="15"/>
      <c r="BE75" s="15"/>
      <c r="BF75" s="15"/>
      <c r="BG75" s="15"/>
      <c r="BH75" s="15"/>
      <c r="BI75" s="15"/>
      <c r="BJ75" s="15"/>
      <c r="BK75" s="15"/>
      <c r="BL75" s="15"/>
      <c r="BM75" s="15"/>
      <c r="BN75" s="17"/>
    </row>
    <row r="76" spans="1:66" s="12" customFormat="1" ht="77.099999999999994" customHeight="1" x14ac:dyDescent="0.25">
      <c r="A76" s="13" t="s">
        <v>71</v>
      </c>
      <c r="B76" s="13" t="s">
        <v>66</v>
      </c>
      <c r="C76" s="13" t="s">
        <v>87</v>
      </c>
      <c r="D76" s="13" t="s">
        <v>104</v>
      </c>
      <c r="E76" s="13" t="s">
        <v>338</v>
      </c>
      <c r="F76" s="18" t="str">
        <f t="shared" si="2"/>
        <v>J9449F_00043_C9999.jpg</v>
      </c>
      <c r="G76" s="13" t="s">
        <v>94</v>
      </c>
      <c r="H76" s="13" t="s">
        <v>64</v>
      </c>
      <c r="I76" s="13" t="s">
        <v>95</v>
      </c>
      <c r="J76" s="13" t="s">
        <v>113</v>
      </c>
      <c r="K76" s="13" t="s">
        <v>63</v>
      </c>
      <c r="L76" s="23"/>
      <c r="M76" s="23"/>
      <c r="N76" s="23">
        <v>50</v>
      </c>
      <c r="O76" s="23"/>
      <c r="P76" s="23"/>
      <c r="Q76" s="23"/>
      <c r="R76" s="23">
        <v>109.9</v>
      </c>
      <c r="S76" s="23"/>
      <c r="T76" s="14">
        <v>2</v>
      </c>
      <c r="U76" s="14">
        <f t="shared" si="3"/>
        <v>0</v>
      </c>
      <c r="V76" s="15"/>
      <c r="W76" s="15"/>
      <c r="X76" s="15"/>
      <c r="Y76" s="15"/>
      <c r="Z76" s="15"/>
      <c r="AA76" s="15"/>
      <c r="AB76" s="15"/>
      <c r="AC76" s="15"/>
      <c r="AD76" s="15"/>
      <c r="AE76" s="15"/>
      <c r="AF76" s="15"/>
      <c r="AG76" s="15"/>
      <c r="AH76" s="15"/>
      <c r="AI76" s="15"/>
      <c r="AJ76" s="15"/>
      <c r="AK76" s="15"/>
      <c r="AL76" s="15"/>
      <c r="AM76" s="15"/>
      <c r="AN76" s="15"/>
      <c r="AO76" s="15"/>
      <c r="AP76" s="15"/>
      <c r="AQ76" s="15"/>
      <c r="AR76" s="15"/>
      <c r="AS76" s="15"/>
      <c r="AT76" s="16">
        <v>1</v>
      </c>
      <c r="AU76" s="15"/>
      <c r="AV76" s="16">
        <v>1</v>
      </c>
      <c r="AW76" s="15"/>
      <c r="AX76" s="15"/>
      <c r="AY76" s="15"/>
      <c r="AZ76" s="15"/>
      <c r="BA76" s="15"/>
      <c r="BB76" s="15"/>
      <c r="BC76" s="15"/>
      <c r="BD76" s="15"/>
      <c r="BE76" s="15"/>
      <c r="BF76" s="15"/>
      <c r="BG76" s="15"/>
      <c r="BH76" s="15"/>
      <c r="BI76" s="15"/>
      <c r="BJ76" s="15"/>
      <c r="BK76" s="15"/>
      <c r="BL76" s="15"/>
      <c r="BM76" s="15"/>
      <c r="BN76" s="17"/>
    </row>
    <row r="77" spans="1:66" s="12" customFormat="1" ht="77.099999999999994" customHeight="1" x14ac:dyDescent="0.25">
      <c r="A77" s="13" t="s">
        <v>71</v>
      </c>
      <c r="B77" s="13" t="s">
        <v>66</v>
      </c>
      <c r="C77" s="13" t="s">
        <v>78</v>
      </c>
      <c r="D77" s="13" t="s">
        <v>339</v>
      </c>
      <c r="E77" s="13" t="s">
        <v>340</v>
      </c>
      <c r="F77" s="18" t="str">
        <f t="shared" si="2"/>
        <v>J941ZA_054FU_C9999.jpg</v>
      </c>
      <c r="G77" s="13" t="s">
        <v>123</v>
      </c>
      <c r="H77" s="13" t="s">
        <v>64</v>
      </c>
      <c r="I77" s="13" t="s">
        <v>125</v>
      </c>
      <c r="J77" s="13" t="s">
        <v>62</v>
      </c>
      <c r="K77" s="13" t="s">
        <v>63</v>
      </c>
      <c r="L77" s="23"/>
      <c r="M77" s="23"/>
      <c r="N77" s="23">
        <v>35.450000000000003</v>
      </c>
      <c r="O77" s="23"/>
      <c r="P77" s="23"/>
      <c r="Q77" s="23"/>
      <c r="R77" s="23">
        <v>77.900000000000006</v>
      </c>
      <c r="S77" s="23"/>
      <c r="T77" s="14">
        <v>41</v>
      </c>
      <c r="U77" s="14">
        <f t="shared" si="3"/>
        <v>0</v>
      </c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6">
        <v>1</v>
      </c>
      <c r="AI77" s="16">
        <v>1</v>
      </c>
      <c r="AJ77" s="16">
        <v>2</v>
      </c>
      <c r="AK77" s="16">
        <v>11</v>
      </c>
      <c r="AL77" s="16">
        <v>5</v>
      </c>
      <c r="AM77" s="15"/>
      <c r="AN77" s="16">
        <v>1</v>
      </c>
      <c r="AO77" s="16">
        <v>1</v>
      </c>
      <c r="AP77" s="15"/>
      <c r="AQ77" s="15"/>
      <c r="AR77" s="15"/>
      <c r="AS77" s="15"/>
      <c r="AT77" s="16">
        <v>6</v>
      </c>
      <c r="AU77" s="15"/>
      <c r="AV77" s="16">
        <v>6</v>
      </c>
      <c r="AW77" s="15"/>
      <c r="AX77" s="15"/>
      <c r="AY77" s="16">
        <v>7</v>
      </c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7"/>
    </row>
    <row r="78" spans="1:66" s="12" customFormat="1" ht="77.099999999999994" customHeight="1" x14ac:dyDescent="0.25">
      <c r="A78" s="13" t="s">
        <v>71</v>
      </c>
      <c r="B78" s="13" t="s">
        <v>66</v>
      </c>
      <c r="C78" s="13" t="s">
        <v>78</v>
      </c>
      <c r="D78" s="13" t="s">
        <v>339</v>
      </c>
      <c r="E78" s="13" t="s">
        <v>341</v>
      </c>
      <c r="F78" s="18" t="str">
        <f t="shared" si="2"/>
        <v>J941ZB_000NF_C9002.jpg</v>
      </c>
      <c r="G78" s="13" t="s">
        <v>342</v>
      </c>
      <c r="H78" s="13" t="s">
        <v>206</v>
      </c>
      <c r="I78" s="13" t="s">
        <v>343</v>
      </c>
      <c r="J78" s="13" t="s">
        <v>62</v>
      </c>
      <c r="K78" s="13" t="s">
        <v>63</v>
      </c>
      <c r="L78" s="23"/>
      <c r="M78" s="23"/>
      <c r="N78" s="23">
        <v>30.9</v>
      </c>
      <c r="O78" s="23"/>
      <c r="P78" s="23"/>
      <c r="Q78" s="23"/>
      <c r="R78" s="23">
        <v>67.900000000000006</v>
      </c>
      <c r="S78" s="23"/>
      <c r="T78" s="14">
        <v>19</v>
      </c>
      <c r="U78" s="14">
        <f t="shared" si="3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6">
        <v>1</v>
      </c>
      <c r="AI78" s="16">
        <v>1</v>
      </c>
      <c r="AJ78" s="16">
        <v>1</v>
      </c>
      <c r="AK78" s="16">
        <v>5</v>
      </c>
      <c r="AL78" s="16">
        <v>4</v>
      </c>
      <c r="AM78" s="16">
        <v>4</v>
      </c>
      <c r="AN78" s="15"/>
      <c r="AO78" s="16">
        <v>2</v>
      </c>
      <c r="AP78" s="15"/>
      <c r="AQ78" s="15"/>
      <c r="AR78" s="15"/>
      <c r="AS78" s="15"/>
      <c r="AT78" s="16">
        <v>1</v>
      </c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7"/>
    </row>
    <row r="79" spans="1:66" s="12" customFormat="1" ht="77.099999999999994" customHeight="1" x14ac:dyDescent="0.25">
      <c r="A79" s="13" t="s">
        <v>71</v>
      </c>
      <c r="B79" s="13" t="s">
        <v>66</v>
      </c>
      <c r="C79" s="13" t="s">
        <v>78</v>
      </c>
      <c r="D79" s="13" t="s">
        <v>344</v>
      </c>
      <c r="E79" s="13" t="s">
        <v>345</v>
      </c>
      <c r="F79" s="18" t="str">
        <f t="shared" si="2"/>
        <v>J947YB_0MA22_C9999.jpg</v>
      </c>
      <c r="G79" s="13" t="s">
        <v>346</v>
      </c>
      <c r="H79" s="13" t="s">
        <v>64</v>
      </c>
      <c r="I79" s="13" t="s">
        <v>347</v>
      </c>
      <c r="J79" s="13" t="s">
        <v>62</v>
      </c>
      <c r="K79" s="13" t="s">
        <v>63</v>
      </c>
      <c r="L79" s="23"/>
      <c r="M79" s="23"/>
      <c r="N79" s="23">
        <v>37.700000000000003</v>
      </c>
      <c r="O79" s="23"/>
      <c r="P79" s="23"/>
      <c r="Q79" s="23"/>
      <c r="R79" s="23">
        <v>82.9</v>
      </c>
      <c r="S79" s="23"/>
      <c r="T79" s="14">
        <v>11</v>
      </c>
      <c r="U79" s="14">
        <f t="shared" si="3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6">
        <v>3</v>
      </c>
      <c r="AL79" s="16">
        <v>1</v>
      </c>
      <c r="AM79" s="16">
        <v>1</v>
      </c>
      <c r="AN79" s="15"/>
      <c r="AO79" s="15"/>
      <c r="AP79" s="15"/>
      <c r="AQ79" s="15"/>
      <c r="AR79" s="16">
        <v>3</v>
      </c>
      <c r="AS79" s="15"/>
      <c r="AT79" s="16">
        <v>2</v>
      </c>
      <c r="AU79" s="15"/>
      <c r="AV79" s="16">
        <v>1</v>
      </c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7"/>
    </row>
    <row r="80" spans="1:66" s="12" customFormat="1" ht="77.099999999999994" customHeight="1" x14ac:dyDescent="0.25">
      <c r="A80" s="13" t="s">
        <v>71</v>
      </c>
      <c r="B80" s="13" t="s">
        <v>66</v>
      </c>
      <c r="C80" s="13" t="s">
        <v>78</v>
      </c>
      <c r="D80" s="13" t="s">
        <v>348</v>
      </c>
      <c r="E80" s="13" t="s">
        <v>349</v>
      </c>
      <c r="F80" s="18" t="str">
        <f t="shared" si="2"/>
        <v>J944MA_00043_C9999.jpg</v>
      </c>
      <c r="G80" s="13" t="s">
        <v>94</v>
      </c>
      <c r="H80" s="13" t="s">
        <v>64</v>
      </c>
      <c r="I80" s="13" t="s">
        <v>95</v>
      </c>
      <c r="J80" s="13" t="s">
        <v>62</v>
      </c>
      <c r="K80" s="13" t="s">
        <v>63</v>
      </c>
      <c r="L80" s="23"/>
      <c r="M80" s="23"/>
      <c r="N80" s="23">
        <v>30.9</v>
      </c>
      <c r="O80" s="23"/>
      <c r="P80" s="23"/>
      <c r="Q80" s="23"/>
      <c r="R80" s="23">
        <v>67.900000000000006</v>
      </c>
      <c r="S80" s="23"/>
      <c r="T80" s="14">
        <v>81</v>
      </c>
      <c r="U80" s="14">
        <f t="shared" si="3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6">
        <v>9</v>
      </c>
      <c r="AI80" s="16">
        <v>2</v>
      </c>
      <c r="AJ80" s="16">
        <v>5</v>
      </c>
      <c r="AK80" s="16">
        <v>9</v>
      </c>
      <c r="AL80" s="16">
        <v>12</v>
      </c>
      <c r="AM80" s="16">
        <v>12</v>
      </c>
      <c r="AN80" s="16">
        <v>10</v>
      </c>
      <c r="AO80" s="16">
        <v>5</v>
      </c>
      <c r="AP80" s="16">
        <v>9</v>
      </c>
      <c r="AQ80" s="15"/>
      <c r="AR80" s="16">
        <v>5</v>
      </c>
      <c r="AS80" s="15"/>
      <c r="AT80" s="16">
        <v>3</v>
      </c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7"/>
    </row>
    <row r="81" spans="1:66" s="12" customFormat="1" ht="77.099999999999994" customHeight="1" x14ac:dyDescent="0.25">
      <c r="A81" s="13" t="s">
        <v>71</v>
      </c>
      <c r="B81" s="13" t="s">
        <v>66</v>
      </c>
      <c r="C81" s="13" t="s">
        <v>78</v>
      </c>
      <c r="D81" s="13" t="s">
        <v>348</v>
      </c>
      <c r="E81" s="13" t="s">
        <v>350</v>
      </c>
      <c r="F81" s="18" t="str">
        <f t="shared" si="2"/>
        <v>J944MC_0NFEW_C9002.jpg</v>
      </c>
      <c r="G81" s="13" t="s">
        <v>351</v>
      </c>
      <c r="H81" s="13" t="s">
        <v>206</v>
      </c>
      <c r="I81" s="13" t="s">
        <v>352</v>
      </c>
      <c r="J81" s="13" t="s">
        <v>113</v>
      </c>
      <c r="K81" s="13" t="s">
        <v>63</v>
      </c>
      <c r="L81" s="23"/>
      <c r="M81" s="23"/>
      <c r="N81" s="23">
        <v>25</v>
      </c>
      <c r="O81" s="23"/>
      <c r="P81" s="23"/>
      <c r="Q81" s="23"/>
      <c r="R81" s="23">
        <v>54.9</v>
      </c>
      <c r="S81" s="23"/>
      <c r="T81" s="14">
        <v>17</v>
      </c>
      <c r="U81" s="14">
        <f t="shared" si="3"/>
        <v>0</v>
      </c>
      <c r="V81" s="15"/>
      <c r="W81" s="15"/>
      <c r="X81" s="15"/>
      <c r="Y81" s="15"/>
      <c r="Z81" s="15"/>
      <c r="AA81" s="15"/>
      <c r="AB81" s="15"/>
      <c r="AC81" s="15"/>
      <c r="AD81" s="16">
        <v>1</v>
      </c>
      <c r="AE81" s="16">
        <v>2</v>
      </c>
      <c r="AF81" s="15"/>
      <c r="AG81" s="16">
        <v>2</v>
      </c>
      <c r="AH81" s="15"/>
      <c r="AI81" s="15"/>
      <c r="AJ81" s="15"/>
      <c r="AK81" s="16">
        <v>1</v>
      </c>
      <c r="AL81" s="16">
        <v>1</v>
      </c>
      <c r="AM81" s="16">
        <v>3</v>
      </c>
      <c r="AN81" s="16">
        <v>2</v>
      </c>
      <c r="AO81" s="16">
        <v>2</v>
      </c>
      <c r="AP81" s="15"/>
      <c r="AQ81" s="15"/>
      <c r="AR81" s="16">
        <v>3</v>
      </c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7"/>
    </row>
    <row r="82" spans="1:66" s="12" customFormat="1" ht="77.099999999999994" customHeight="1" x14ac:dyDescent="0.25">
      <c r="A82" s="13" t="s">
        <v>71</v>
      </c>
      <c r="B82" s="13" t="s">
        <v>66</v>
      </c>
      <c r="C82" s="13" t="s">
        <v>78</v>
      </c>
      <c r="D82" s="13" t="s">
        <v>348</v>
      </c>
      <c r="E82" s="13" t="s">
        <v>353</v>
      </c>
      <c r="F82" s="18" t="str">
        <f t="shared" si="2"/>
        <v>J944MC_0NFEW_C9003.jpg</v>
      </c>
      <c r="G82" s="13" t="s">
        <v>351</v>
      </c>
      <c r="H82" s="13" t="s">
        <v>354</v>
      </c>
      <c r="I82" s="13" t="s">
        <v>352</v>
      </c>
      <c r="J82" s="13" t="s">
        <v>113</v>
      </c>
      <c r="K82" s="13" t="s">
        <v>63</v>
      </c>
      <c r="L82" s="23"/>
      <c r="M82" s="23"/>
      <c r="N82" s="23">
        <v>25</v>
      </c>
      <c r="O82" s="23"/>
      <c r="P82" s="23"/>
      <c r="Q82" s="23"/>
      <c r="R82" s="23">
        <v>54.9</v>
      </c>
      <c r="S82" s="23"/>
      <c r="T82" s="14">
        <v>9</v>
      </c>
      <c r="U82" s="14">
        <f t="shared" si="3"/>
        <v>0</v>
      </c>
      <c r="V82" s="15"/>
      <c r="W82" s="15"/>
      <c r="X82" s="15"/>
      <c r="Y82" s="15"/>
      <c r="Z82" s="15"/>
      <c r="AA82" s="15"/>
      <c r="AB82" s="15"/>
      <c r="AC82" s="15"/>
      <c r="AD82" s="16">
        <v>1</v>
      </c>
      <c r="AE82" s="16">
        <v>1</v>
      </c>
      <c r="AF82" s="15"/>
      <c r="AG82" s="15"/>
      <c r="AH82" s="15"/>
      <c r="AI82" s="15"/>
      <c r="AJ82" s="15"/>
      <c r="AK82" s="15"/>
      <c r="AL82" s="16">
        <v>3</v>
      </c>
      <c r="AM82" s="16">
        <v>1</v>
      </c>
      <c r="AN82" s="16">
        <v>1</v>
      </c>
      <c r="AO82" s="15"/>
      <c r="AP82" s="16">
        <v>1</v>
      </c>
      <c r="AQ82" s="15"/>
      <c r="AR82" s="16">
        <v>1</v>
      </c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7"/>
    </row>
    <row r="83" spans="1:66" s="12" customFormat="1" ht="77.099999999999994" customHeight="1" x14ac:dyDescent="0.25">
      <c r="A83" s="13" t="s">
        <v>71</v>
      </c>
      <c r="B83" s="13" t="s">
        <v>66</v>
      </c>
      <c r="C83" s="13" t="s">
        <v>78</v>
      </c>
      <c r="D83" s="13" t="s">
        <v>348</v>
      </c>
      <c r="E83" s="13" t="s">
        <v>355</v>
      </c>
      <c r="F83" s="18" t="str">
        <f t="shared" si="2"/>
        <v>J944MD_0DHKC_C9999.jpg</v>
      </c>
      <c r="G83" s="13" t="s">
        <v>356</v>
      </c>
      <c r="H83" s="13" t="s">
        <v>64</v>
      </c>
      <c r="I83" s="13" t="s">
        <v>357</v>
      </c>
      <c r="J83" s="13" t="s">
        <v>62</v>
      </c>
      <c r="K83" s="13" t="s">
        <v>63</v>
      </c>
      <c r="L83" s="23"/>
      <c r="M83" s="23"/>
      <c r="N83" s="23">
        <v>27.25</v>
      </c>
      <c r="O83" s="23"/>
      <c r="P83" s="23"/>
      <c r="Q83" s="23"/>
      <c r="R83" s="23">
        <v>59.9</v>
      </c>
      <c r="S83" s="23"/>
      <c r="T83" s="14">
        <v>12</v>
      </c>
      <c r="U83" s="14">
        <f t="shared" si="3"/>
        <v>0</v>
      </c>
      <c r="V83" s="15"/>
      <c r="W83" s="15"/>
      <c r="X83" s="15"/>
      <c r="Y83" s="15"/>
      <c r="Z83" s="15"/>
      <c r="AA83" s="15"/>
      <c r="AB83" s="15"/>
      <c r="AC83" s="15"/>
      <c r="AD83" s="16">
        <v>1</v>
      </c>
      <c r="AE83" s="15"/>
      <c r="AF83" s="16">
        <v>1</v>
      </c>
      <c r="AG83" s="16">
        <v>1</v>
      </c>
      <c r="AH83" s="16">
        <v>1</v>
      </c>
      <c r="AI83" s="16">
        <v>1</v>
      </c>
      <c r="AJ83" s="15"/>
      <c r="AK83" s="15"/>
      <c r="AL83" s="15"/>
      <c r="AM83" s="15"/>
      <c r="AN83" s="15"/>
      <c r="AO83" s="15"/>
      <c r="AP83" s="16">
        <v>1</v>
      </c>
      <c r="AQ83" s="15"/>
      <c r="AR83" s="16">
        <v>2</v>
      </c>
      <c r="AS83" s="15"/>
      <c r="AT83" s="16">
        <v>2</v>
      </c>
      <c r="AU83" s="15"/>
      <c r="AV83" s="16">
        <v>2</v>
      </c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7"/>
    </row>
    <row r="84" spans="1:66" s="12" customFormat="1" ht="77.099999999999994" customHeight="1" x14ac:dyDescent="0.25">
      <c r="A84" s="13" t="s">
        <v>71</v>
      </c>
      <c r="B84" s="13" t="s">
        <v>66</v>
      </c>
      <c r="C84" s="13" t="s">
        <v>78</v>
      </c>
      <c r="D84" s="13" t="s">
        <v>348</v>
      </c>
      <c r="E84" s="13" t="s">
        <v>358</v>
      </c>
      <c r="F84" s="18" t="str">
        <f t="shared" si="2"/>
        <v>J944MG_0BNHH_C1007.jpg</v>
      </c>
      <c r="G84" s="13" t="s">
        <v>359</v>
      </c>
      <c r="H84" s="13" t="s">
        <v>73</v>
      </c>
      <c r="I84" s="13" t="s">
        <v>360</v>
      </c>
      <c r="J84" s="13" t="s">
        <v>62</v>
      </c>
      <c r="K84" s="13" t="s">
        <v>63</v>
      </c>
      <c r="L84" s="23"/>
      <c r="M84" s="23"/>
      <c r="N84" s="23">
        <v>30.9</v>
      </c>
      <c r="O84" s="23"/>
      <c r="P84" s="23"/>
      <c r="Q84" s="23"/>
      <c r="R84" s="23">
        <v>67.900000000000006</v>
      </c>
      <c r="S84" s="23"/>
      <c r="T84" s="14">
        <v>6</v>
      </c>
      <c r="U84" s="14">
        <f t="shared" si="3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6">
        <v>1</v>
      </c>
      <c r="AJ84" s="16">
        <v>1</v>
      </c>
      <c r="AK84" s="16">
        <v>2</v>
      </c>
      <c r="AL84" s="15"/>
      <c r="AM84" s="16">
        <v>1</v>
      </c>
      <c r="AN84" s="15"/>
      <c r="AO84" s="15"/>
      <c r="AP84" s="15"/>
      <c r="AQ84" s="15"/>
      <c r="AR84" s="15"/>
      <c r="AS84" s="15"/>
      <c r="AT84" s="15"/>
      <c r="AU84" s="15"/>
      <c r="AV84" s="16">
        <v>1</v>
      </c>
      <c r="AW84" s="15"/>
      <c r="AX84" s="15"/>
      <c r="AY84" s="15"/>
      <c r="AZ84" s="15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7"/>
    </row>
    <row r="85" spans="1:66" s="12" customFormat="1" ht="77.099999999999994" customHeight="1" x14ac:dyDescent="0.25">
      <c r="A85" s="13" t="s">
        <v>71</v>
      </c>
      <c r="B85" s="13" t="s">
        <v>66</v>
      </c>
      <c r="C85" s="13" t="s">
        <v>78</v>
      </c>
      <c r="D85" s="13" t="s">
        <v>361</v>
      </c>
      <c r="E85" s="13" t="s">
        <v>362</v>
      </c>
      <c r="F85" s="18" t="str">
        <f t="shared" si="2"/>
        <v>J744GI_0DHAS_C9002.jpg</v>
      </c>
      <c r="G85" s="13" t="s">
        <v>363</v>
      </c>
      <c r="H85" s="13" t="s">
        <v>206</v>
      </c>
      <c r="I85" s="13" t="s">
        <v>364</v>
      </c>
      <c r="J85" s="13" t="s">
        <v>113</v>
      </c>
      <c r="K85" s="13" t="s">
        <v>63</v>
      </c>
      <c r="L85" s="23"/>
      <c r="M85" s="23"/>
      <c r="N85" s="23">
        <v>25</v>
      </c>
      <c r="O85" s="23"/>
      <c r="P85" s="23"/>
      <c r="Q85" s="23"/>
      <c r="R85" s="23">
        <v>54.9</v>
      </c>
      <c r="S85" s="23"/>
      <c r="T85" s="14">
        <v>12</v>
      </c>
      <c r="U85" s="14">
        <f t="shared" si="3"/>
        <v>0</v>
      </c>
      <c r="V85" s="15"/>
      <c r="W85" s="15"/>
      <c r="X85" s="15"/>
      <c r="Y85" s="15"/>
      <c r="Z85" s="15"/>
      <c r="AA85" s="15"/>
      <c r="AB85" s="15"/>
      <c r="AC85" s="15"/>
      <c r="AD85" s="16">
        <v>1</v>
      </c>
      <c r="AE85" s="15"/>
      <c r="AF85" s="15"/>
      <c r="AG85" s="15"/>
      <c r="AH85" s="15"/>
      <c r="AI85" s="15"/>
      <c r="AJ85" s="16">
        <v>1</v>
      </c>
      <c r="AK85" s="16">
        <v>1</v>
      </c>
      <c r="AL85" s="16">
        <v>2</v>
      </c>
      <c r="AM85" s="15"/>
      <c r="AN85" s="16">
        <v>1</v>
      </c>
      <c r="AO85" s="15"/>
      <c r="AP85" s="15"/>
      <c r="AQ85" s="15"/>
      <c r="AR85" s="16">
        <v>4</v>
      </c>
      <c r="AS85" s="15"/>
      <c r="AT85" s="16">
        <v>2</v>
      </c>
      <c r="AU85" s="15"/>
      <c r="AV85" s="15"/>
      <c r="AW85" s="15"/>
      <c r="AX85" s="15"/>
      <c r="AY85" s="15"/>
      <c r="AZ85" s="15"/>
      <c r="BA85" s="15"/>
      <c r="BB85" s="15"/>
      <c r="BC85" s="15"/>
      <c r="BD85" s="15"/>
      <c r="BE85" s="15"/>
      <c r="BF85" s="15"/>
      <c r="BG85" s="15"/>
      <c r="BH85" s="15"/>
      <c r="BI85" s="15"/>
      <c r="BJ85" s="15"/>
      <c r="BK85" s="15"/>
      <c r="BL85" s="15"/>
      <c r="BM85" s="15"/>
      <c r="BN85" s="17"/>
    </row>
    <row r="86" spans="1:66" s="12" customFormat="1" ht="77.099999999999994" customHeight="1" x14ac:dyDescent="0.25">
      <c r="A86" s="13" t="s">
        <v>71</v>
      </c>
      <c r="B86" s="13" t="s">
        <v>66</v>
      </c>
      <c r="C86" s="13" t="s">
        <v>78</v>
      </c>
      <c r="D86" s="13" t="s">
        <v>365</v>
      </c>
      <c r="E86" s="13" t="s">
        <v>366</v>
      </c>
      <c r="F86" s="18" t="str">
        <f t="shared" si="2"/>
        <v>J744HA_000BC_C0922.jpg</v>
      </c>
      <c r="G86" s="13" t="s">
        <v>367</v>
      </c>
      <c r="H86" s="13" t="s">
        <v>235</v>
      </c>
      <c r="I86" s="13" t="s">
        <v>368</v>
      </c>
      <c r="J86" s="13" t="s">
        <v>82</v>
      </c>
      <c r="K86" s="13" t="s">
        <v>63</v>
      </c>
      <c r="L86" s="23"/>
      <c r="M86" s="23"/>
      <c r="N86" s="23">
        <v>29.5</v>
      </c>
      <c r="O86" s="23"/>
      <c r="P86" s="23"/>
      <c r="Q86" s="23"/>
      <c r="R86" s="23">
        <v>64.900000000000006</v>
      </c>
      <c r="S86" s="23"/>
      <c r="T86" s="14">
        <v>64</v>
      </c>
      <c r="U86" s="14">
        <f t="shared" si="3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6">
        <v>1</v>
      </c>
      <c r="AI86" s="16">
        <v>3</v>
      </c>
      <c r="AJ86" s="16">
        <v>5</v>
      </c>
      <c r="AK86" s="16">
        <v>4</v>
      </c>
      <c r="AL86" s="16">
        <v>4</v>
      </c>
      <c r="AM86" s="16">
        <v>6</v>
      </c>
      <c r="AN86" s="16">
        <v>5</v>
      </c>
      <c r="AO86" s="16">
        <v>6</v>
      </c>
      <c r="AP86" s="16">
        <v>6</v>
      </c>
      <c r="AQ86" s="15"/>
      <c r="AR86" s="16">
        <v>6</v>
      </c>
      <c r="AS86" s="15"/>
      <c r="AT86" s="16">
        <v>7</v>
      </c>
      <c r="AU86" s="15"/>
      <c r="AV86" s="16">
        <v>11</v>
      </c>
      <c r="AW86" s="15"/>
      <c r="AX86" s="15"/>
      <c r="AY86" s="15"/>
      <c r="AZ86" s="15"/>
      <c r="BA86" s="15"/>
      <c r="BB86" s="15"/>
      <c r="BC86" s="15"/>
      <c r="BD86" s="15"/>
      <c r="BE86" s="15"/>
      <c r="BF86" s="15"/>
      <c r="BG86" s="15"/>
      <c r="BH86" s="15"/>
      <c r="BI86" s="15"/>
      <c r="BJ86" s="15"/>
      <c r="BK86" s="15"/>
      <c r="BL86" s="15"/>
      <c r="BM86" s="15"/>
      <c r="BN86" s="17"/>
    </row>
    <row r="87" spans="1:66" s="12" customFormat="1" ht="77.099999999999994" customHeight="1" x14ac:dyDescent="0.25">
      <c r="A87" s="13" t="s">
        <v>71</v>
      </c>
      <c r="B87" s="13" t="s">
        <v>66</v>
      </c>
      <c r="C87" s="13" t="s">
        <v>78</v>
      </c>
      <c r="D87" s="13" t="s">
        <v>365</v>
      </c>
      <c r="E87" s="13" t="s">
        <v>369</v>
      </c>
      <c r="F87" s="18" t="str">
        <f t="shared" si="2"/>
        <v>J744HA_000NF_C4267.jpg</v>
      </c>
      <c r="G87" s="13" t="s">
        <v>342</v>
      </c>
      <c r="H87" s="13" t="s">
        <v>370</v>
      </c>
      <c r="I87" s="13" t="s">
        <v>343</v>
      </c>
      <c r="J87" s="13" t="s">
        <v>82</v>
      </c>
      <c r="K87" s="13" t="s">
        <v>63</v>
      </c>
      <c r="L87" s="23"/>
      <c r="M87" s="23"/>
      <c r="N87" s="23">
        <v>29.5</v>
      </c>
      <c r="O87" s="23"/>
      <c r="P87" s="23"/>
      <c r="Q87" s="23"/>
      <c r="R87" s="23">
        <v>64.900000000000006</v>
      </c>
      <c r="S87" s="23"/>
      <c r="T87" s="14">
        <v>68</v>
      </c>
      <c r="U87" s="14">
        <f t="shared" si="3"/>
        <v>0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6"/>
      <c r="AI87" s="16"/>
      <c r="AJ87" s="16"/>
      <c r="AK87" s="16"/>
      <c r="AL87" s="16"/>
      <c r="AM87" s="16"/>
      <c r="AN87" s="16"/>
      <c r="AO87" s="16">
        <v>15</v>
      </c>
      <c r="AP87" s="16">
        <v>15</v>
      </c>
      <c r="AQ87" s="15"/>
      <c r="AR87" s="16">
        <v>15</v>
      </c>
      <c r="AS87" s="15"/>
      <c r="AT87" s="16">
        <v>8</v>
      </c>
      <c r="AU87" s="15"/>
      <c r="AV87" s="16">
        <v>15</v>
      </c>
      <c r="AW87" s="15"/>
      <c r="AX87" s="15"/>
      <c r="AY87" s="15"/>
      <c r="AZ87" s="15"/>
      <c r="BA87" s="15"/>
      <c r="BB87" s="15"/>
      <c r="BC87" s="15"/>
      <c r="BD87" s="15"/>
      <c r="BE87" s="15"/>
      <c r="BF87" s="15"/>
      <c r="BG87" s="15"/>
      <c r="BH87" s="15"/>
      <c r="BI87" s="15"/>
      <c r="BJ87" s="15"/>
      <c r="BK87" s="15"/>
      <c r="BL87" s="15"/>
      <c r="BM87" s="15"/>
      <c r="BN87" s="17"/>
    </row>
    <row r="88" spans="1:66" s="12" customFormat="1" ht="77.099999999999994" customHeight="1" x14ac:dyDescent="0.25">
      <c r="A88" s="13" t="s">
        <v>71</v>
      </c>
      <c r="B88" s="13" t="s">
        <v>66</v>
      </c>
      <c r="C88" s="13" t="s">
        <v>78</v>
      </c>
      <c r="D88" s="13" t="s">
        <v>371</v>
      </c>
      <c r="E88" s="13" t="s">
        <v>372</v>
      </c>
      <c r="F88" s="18" t="str">
        <f t="shared" si="2"/>
        <v>J948CB_054AU_C9290.jpg</v>
      </c>
      <c r="G88" s="13" t="s">
        <v>373</v>
      </c>
      <c r="H88" s="13" t="s">
        <v>374</v>
      </c>
      <c r="I88" s="13" t="s">
        <v>375</v>
      </c>
      <c r="J88" s="13" t="s">
        <v>62</v>
      </c>
      <c r="K88" s="13" t="s">
        <v>63</v>
      </c>
      <c r="L88" s="23"/>
      <c r="M88" s="23"/>
      <c r="N88" s="23">
        <v>25</v>
      </c>
      <c r="O88" s="23"/>
      <c r="P88" s="23"/>
      <c r="Q88" s="23"/>
      <c r="R88" s="23">
        <v>54.9</v>
      </c>
      <c r="S88" s="23"/>
      <c r="T88" s="14">
        <v>1</v>
      </c>
      <c r="U88" s="14">
        <f t="shared" si="3"/>
        <v>0</v>
      </c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5"/>
      <c r="AH88" s="15"/>
      <c r="AI88" s="15"/>
      <c r="AJ88" s="15"/>
      <c r="AK88" s="16">
        <v>1</v>
      </c>
      <c r="AL88" s="15"/>
      <c r="AM88" s="15"/>
      <c r="AN88" s="15"/>
      <c r="AO88" s="15"/>
      <c r="AP88" s="15"/>
      <c r="AQ88" s="15"/>
      <c r="AR88" s="15"/>
      <c r="AS88" s="15"/>
      <c r="AT88" s="15"/>
      <c r="AU88" s="15"/>
      <c r="AV88" s="15"/>
      <c r="AW88" s="15"/>
      <c r="AX88" s="15"/>
      <c r="AY88" s="15"/>
      <c r="AZ88" s="15"/>
      <c r="BA88" s="15"/>
      <c r="BB88" s="15"/>
      <c r="BC88" s="15"/>
      <c r="BD88" s="15"/>
      <c r="BE88" s="15"/>
      <c r="BF88" s="15"/>
      <c r="BG88" s="15"/>
      <c r="BH88" s="15"/>
      <c r="BI88" s="15"/>
      <c r="BJ88" s="15"/>
      <c r="BK88" s="15"/>
      <c r="BL88" s="15"/>
      <c r="BM88" s="15"/>
      <c r="BN88" s="17"/>
    </row>
    <row r="89" spans="1:66" s="12" customFormat="1" ht="77.099999999999994" customHeight="1" x14ac:dyDescent="0.25">
      <c r="A89" s="13" t="s">
        <v>71</v>
      </c>
      <c r="B89" s="13" t="s">
        <v>66</v>
      </c>
      <c r="C89" s="13" t="s">
        <v>78</v>
      </c>
      <c r="D89" s="13" t="s">
        <v>376</v>
      </c>
      <c r="E89" s="13" t="s">
        <v>377</v>
      </c>
      <c r="F89" s="18" t="str">
        <f t="shared" si="2"/>
        <v>J949TB_00422_C2016.jpg</v>
      </c>
      <c r="G89" s="13" t="s">
        <v>378</v>
      </c>
      <c r="H89" s="13" t="s">
        <v>379</v>
      </c>
      <c r="I89" s="13" t="s">
        <v>380</v>
      </c>
      <c r="J89" s="13" t="s">
        <v>62</v>
      </c>
      <c r="K89" s="13" t="s">
        <v>63</v>
      </c>
      <c r="L89" s="23"/>
      <c r="M89" s="23"/>
      <c r="N89" s="23">
        <v>27.25</v>
      </c>
      <c r="O89" s="23"/>
      <c r="P89" s="23"/>
      <c r="Q89" s="23"/>
      <c r="R89" s="23">
        <v>59.9</v>
      </c>
      <c r="S89" s="23"/>
      <c r="T89" s="14">
        <v>20</v>
      </c>
      <c r="U89" s="14">
        <f t="shared" si="3"/>
        <v>0</v>
      </c>
      <c r="V89" s="15"/>
      <c r="W89" s="15"/>
      <c r="X89" s="15"/>
      <c r="Y89" s="15"/>
      <c r="Z89" s="15"/>
      <c r="AA89" s="15"/>
      <c r="AB89" s="15"/>
      <c r="AC89" s="15"/>
      <c r="AD89" s="16">
        <v>1</v>
      </c>
      <c r="AE89" s="15"/>
      <c r="AF89" s="15"/>
      <c r="AG89" s="15"/>
      <c r="AH89" s="16">
        <v>1</v>
      </c>
      <c r="AI89" s="16">
        <v>2</v>
      </c>
      <c r="AJ89" s="16">
        <v>7</v>
      </c>
      <c r="AK89" s="16">
        <v>3</v>
      </c>
      <c r="AL89" s="15"/>
      <c r="AM89" s="15"/>
      <c r="AN89" s="15"/>
      <c r="AO89" s="16">
        <v>1</v>
      </c>
      <c r="AP89" s="15"/>
      <c r="AQ89" s="15"/>
      <c r="AR89" s="15"/>
      <c r="AS89" s="15"/>
      <c r="AT89" s="16">
        <v>4</v>
      </c>
      <c r="AU89" s="15"/>
      <c r="AV89" s="16">
        <v>1</v>
      </c>
      <c r="AW89" s="15"/>
      <c r="AX89" s="15"/>
      <c r="AY89" s="15"/>
      <c r="AZ89" s="15"/>
      <c r="BA89" s="15"/>
      <c r="BB89" s="15"/>
      <c r="BC89" s="15"/>
      <c r="BD89" s="15"/>
      <c r="BE89" s="15"/>
      <c r="BF89" s="15"/>
      <c r="BG89" s="15"/>
      <c r="BH89" s="15"/>
      <c r="BI89" s="15"/>
      <c r="BJ89" s="15"/>
      <c r="BK89" s="15"/>
      <c r="BL89" s="15"/>
      <c r="BM89" s="15"/>
      <c r="BN89" s="17"/>
    </row>
    <row r="90" spans="1:66" s="12" customFormat="1" ht="77.099999999999994" customHeight="1" x14ac:dyDescent="0.25">
      <c r="A90" s="13" t="s">
        <v>71</v>
      </c>
      <c r="B90" s="13" t="s">
        <v>66</v>
      </c>
      <c r="C90" s="13" t="s">
        <v>78</v>
      </c>
      <c r="D90" s="13" t="s">
        <v>376</v>
      </c>
      <c r="E90" s="13" t="s">
        <v>381</v>
      </c>
      <c r="F90" s="18" t="str">
        <f t="shared" si="2"/>
        <v>J949TC_0AU22_C8007.jpg</v>
      </c>
      <c r="G90" s="13" t="s">
        <v>382</v>
      </c>
      <c r="H90" s="13" t="s">
        <v>230</v>
      </c>
      <c r="I90" s="13" t="s">
        <v>383</v>
      </c>
      <c r="J90" s="13" t="s">
        <v>62</v>
      </c>
      <c r="K90" s="13" t="s">
        <v>63</v>
      </c>
      <c r="L90" s="23"/>
      <c r="M90" s="23"/>
      <c r="N90" s="23">
        <v>27.25</v>
      </c>
      <c r="O90" s="23"/>
      <c r="P90" s="23"/>
      <c r="Q90" s="23"/>
      <c r="R90" s="23">
        <v>59.9</v>
      </c>
      <c r="S90" s="23"/>
      <c r="T90" s="14">
        <v>1</v>
      </c>
      <c r="U90" s="14">
        <f t="shared" si="3"/>
        <v>0</v>
      </c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6">
        <v>1</v>
      </c>
      <c r="AM90" s="15"/>
      <c r="AN90" s="15"/>
      <c r="AO90" s="15"/>
      <c r="AP90" s="15"/>
      <c r="AQ90" s="15"/>
      <c r="AR90" s="15"/>
      <c r="AS90" s="15"/>
      <c r="AT90" s="15"/>
      <c r="AU90" s="15"/>
      <c r="AV90" s="15"/>
      <c r="AW90" s="15"/>
      <c r="AX90" s="15"/>
      <c r="AY90" s="15"/>
      <c r="AZ90" s="15"/>
      <c r="BA90" s="15"/>
      <c r="BB90" s="15"/>
      <c r="BC90" s="15"/>
      <c r="BD90" s="15"/>
      <c r="BE90" s="15"/>
      <c r="BF90" s="15"/>
      <c r="BG90" s="15"/>
      <c r="BH90" s="15"/>
      <c r="BI90" s="15"/>
      <c r="BJ90" s="15"/>
      <c r="BK90" s="15"/>
      <c r="BL90" s="15"/>
      <c r="BM90" s="15"/>
      <c r="BN90" s="17"/>
    </row>
    <row r="91" spans="1:66" s="12" customFormat="1" ht="77.099999999999994" customHeight="1" x14ac:dyDescent="0.25">
      <c r="A91" s="13" t="s">
        <v>71</v>
      </c>
      <c r="B91" s="13" t="s">
        <v>66</v>
      </c>
      <c r="C91" s="13" t="s">
        <v>78</v>
      </c>
      <c r="D91" s="13" t="s">
        <v>376</v>
      </c>
      <c r="E91" s="13" t="s">
        <v>384</v>
      </c>
      <c r="F91" s="18" t="str">
        <f t="shared" si="2"/>
        <v>J949TC_0AU22_C9999.jpg</v>
      </c>
      <c r="G91" s="13" t="s">
        <v>382</v>
      </c>
      <c r="H91" s="13" t="s">
        <v>64</v>
      </c>
      <c r="I91" s="13" t="s">
        <v>383</v>
      </c>
      <c r="J91" s="13" t="s">
        <v>62</v>
      </c>
      <c r="K91" s="13" t="s">
        <v>63</v>
      </c>
      <c r="L91" s="23"/>
      <c r="M91" s="23"/>
      <c r="N91" s="23">
        <v>27.25</v>
      </c>
      <c r="O91" s="23"/>
      <c r="P91" s="23"/>
      <c r="Q91" s="23"/>
      <c r="R91" s="23">
        <v>59.9</v>
      </c>
      <c r="S91" s="23"/>
      <c r="T91" s="14">
        <v>21</v>
      </c>
      <c r="U91" s="14">
        <f t="shared" si="3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6">
        <v>1</v>
      </c>
      <c r="AJ91" s="16">
        <v>6</v>
      </c>
      <c r="AK91" s="16">
        <v>7</v>
      </c>
      <c r="AL91" s="16">
        <v>5</v>
      </c>
      <c r="AM91" s="16">
        <v>2</v>
      </c>
      <c r="AN91" s="15"/>
      <c r="AO91" s="15"/>
      <c r="AP91" s="15"/>
      <c r="AQ91" s="15"/>
      <c r="AR91" s="15"/>
      <c r="AS91" s="15"/>
      <c r="AT91" s="15"/>
      <c r="AU91" s="15"/>
      <c r="AV91" s="15"/>
      <c r="AW91" s="15"/>
      <c r="AX91" s="15"/>
      <c r="AY91" s="15"/>
      <c r="AZ91" s="15"/>
      <c r="BA91" s="15"/>
      <c r="BB91" s="15"/>
      <c r="BC91" s="15"/>
      <c r="BD91" s="15"/>
      <c r="BE91" s="15"/>
      <c r="BF91" s="15"/>
      <c r="BG91" s="15"/>
      <c r="BH91" s="15"/>
      <c r="BI91" s="15"/>
      <c r="BJ91" s="15"/>
      <c r="BK91" s="15"/>
      <c r="BL91" s="15"/>
      <c r="BM91" s="15"/>
      <c r="BN91" s="17"/>
    </row>
    <row r="92" spans="1:66" s="12" customFormat="1" ht="77.099999999999994" customHeight="1" x14ac:dyDescent="0.25">
      <c r="A92" s="13" t="s">
        <v>71</v>
      </c>
      <c r="B92" s="13" t="s">
        <v>66</v>
      </c>
      <c r="C92" s="13" t="s">
        <v>78</v>
      </c>
      <c r="D92" s="13" t="s">
        <v>385</v>
      </c>
      <c r="E92" s="13" t="s">
        <v>386</v>
      </c>
      <c r="F92" s="18" t="str">
        <f t="shared" si="2"/>
        <v>J948VB_0DHAJ_C2016.jpg</v>
      </c>
      <c r="G92" s="13" t="s">
        <v>387</v>
      </c>
      <c r="H92" s="13" t="s">
        <v>379</v>
      </c>
      <c r="I92" s="13" t="s">
        <v>388</v>
      </c>
      <c r="J92" s="13" t="s">
        <v>62</v>
      </c>
      <c r="K92" s="13" t="s">
        <v>63</v>
      </c>
      <c r="L92" s="23"/>
      <c r="M92" s="23"/>
      <c r="N92" s="23">
        <v>29.5</v>
      </c>
      <c r="O92" s="23"/>
      <c r="P92" s="23"/>
      <c r="Q92" s="23"/>
      <c r="R92" s="23">
        <v>64.900000000000006</v>
      </c>
      <c r="S92" s="23"/>
      <c r="T92" s="14">
        <v>12</v>
      </c>
      <c r="U92" s="14">
        <f t="shared" si="3"/>
        <v>0</v>
      </c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6">
        <v>1</v>
      </c>
      <c r="AI92" s="15"/>
      <c r="AJ92" s="16">
        <v>3</v>
      </c>
      <c r="AK92" s="16">
        <v>2</v>
      </c>
      <c r="AL92" s="15"/>
      <c r="AM92" s="16">
        <v>1</v>
      </c>
      <c r="AN92" s="15"/>
      <c r="AO92" s="16">
        <v>4</v>
      </c>
      <c r="AP92" s="16">
        <v>1</v>
      </c>
      <c r="AQ92" s="15"/>
      <c r="AR92" s="15"/>
      <c r="AS92" s="15"/>
      <c r="AT92" s="15"/>
      <c r="AU92" s="15"/>
      <c r="AV92" s="15"/>
      <c r="AW92" s="15"/>
      <c r="AX92" s="15"/>
      <c r="AY92" s="15"/>
      <c r="AZ92" s="15"/>
      <c r="BA92" s="15"/>
      <c r="BB92" s="15"/>
      <c r="BC92" s="15"/>
      <c r="BD92" s="15"/>
      <c r="BE92" s="15"/>
      <c r="BF92" s="15"/>
      <c r="BG92" s="15"/>
      <c r="BH92" s="15"/>
      <c r="BI92" s="15"/>
      <c r="BJ92" s="15"/>
      <c r="BK92" s="15"/>
      <c r="BL92" s="15"/>
      <c r="BM92" s="15"/>
      <c r="BN92" s="17"/>
    </row>
    <row r="93" spans="1:66" s="12" customFormat="1" ht="77.099999999999994" customHeight="1" x14ac:dyDescent="0.25">
      <c r="A93" s="13" t="s">
        <v>71</v>
      </c>
      <c r="B93" s="13" t="s">
        <v>66</v>
      </c>
      <c r="C93" s="13" t="s">
        <v>78</v>
      </c>
      <c r="D93" s="13" t="s">
        <v>385</v>
      </c>
      <c r="E93" s="13" t="s">
        <v>389</v>
      </c>
      <c r="F93" s="18" t="str">
        <f t="shared" si="2"/>
        <v>J948VB_0DHAJ_C9002.jpg</v>
      </c>
      <c r="G93" s="13" t="s">
        <v>387</v>
      </c>
      <c r="H93" s="13" t="s">
        <v>206</v>
      </c>
      <c r="I93" s="13" t="s">
        <v>388</v>
      </c>
      <c r="J93" s="13" t="s">
        <v>62</v>
      </c>
      <c r="K93" s="13" t="s">
        <v>63</v>
      </c>
      <c r="L93" s="23"/>
      <c r="M93" s="23"/>
      <c r="N93" s="23">
        <v>29.5</v>
      </c>
      <c r="O93" s="23"/>
      <c r="P93" s="23"/>
      <c r="Q93" s="23"/>
      <c r="R93" s="23">
        <v>64.900000000000006</v>
      </c>
      <c r="S93" s="23"/>
      <c r="T93" s="14">
        <v>6</v>
      </c>
      <c r="U93" s="14">
        <f t="shared" si="3"/>
        <v>0</v>
      </c>
      <c r="V93" s="15"/>
      <c r="W93" s="15"/>
      <c r="X93" s="15"/>
      <c r="Y93" s="15"/>
      <c r="Z93" s="15"/>
      <c r="AA93" s="15"/>
      <c r="AB93" s="15"/>
      <c r="AC93" s="15"/>
      <c r="AD93" s="16">
        <v>1</v>
      </c>
      <c r="AE93" s="15"/>
      <c r="AF93" s="15"/>
      <c r="AG93" s="15"/>
      <c r="AH93" s="15"/>
      <c r="AI93" s="15"/>
      <c r="AJ93" s="15"/>
      <c r="AK93" s="15"/>
      <c r="AL93" s="15"/>
      <c r="AM93" s="16">
        <v>4</v>
      </c>
      <c r="AN93" s="16">
        <v>1</v>
      </c>
      <c r="AO93" s="15"/>
      <c r="AP93" s="15"/>
      <c r="AQ93" s="15"/>
      <c r="AR93" s="15"/>
      <c r="AS93" s="15"/>
      <c r="AT93" s="15"/>
      <c r="AU93" s="15"/>
      <c r="AV93" s="15"/>
      <c r="AW93" s="15"/>
      <c r="AX93" s="15"/>
      <c r="AY93" s="15"/>
      <c r="AZ93" s="15"/>
      <c r="BA93" s="15"/>
      <c r="BB93" s="15"/>
      <c r="BC93" s="15"/>
      <c r="BD93" s="15"/>
      <c r="BE93" s="15"/>
      <c r="BF93" s="15"/>
      <c r="BG93" s="15"/>
      <c r="BH93" s="15"/>
      <c r="BI93" s="15"/>
      <c r="BJ93" s="15"/>
      <c r="BK93" s="15"/>
      <c r="BL93" s="15"/>
      <c r="BM93" s="15"/>
      <c r="BN93" s="17"/>
    </row>
    <row r="94" spans="1:66" s="12" customFormat="1" ht="77.099999999999994" customHeight="1" x14ac:dyDescent="0.25">
      <c r="A94" s="13" t="s">
        <v>71</v>
      </c>
      <c r="B94" s="13" t="s">
        <v>66</v>
      </c>
      <c r="C94" s="13" t="s">
        <v>78</v>
      </c>
      <c r="D94" s="13" t="s">
        <v>390</v>
      </c>
      <c r="E94" s="13" t="s">
        <v>391</v>
      </c>
      <c r="F94" s="18" t="str">
        <f t="shared" si="2"/>
        <v>J848DA_000NF_C1284.jpg</v>
      </c>
      <c r="G94" s="13" t="s">
        <v>342</v>
      </c>
      <c r="H94" s="13" t="s">
        <v>392</v>
      </c>
      <c r="I94" s="13" t="s">
        <v>343</v>
      </c>
      <c r="J94" s="13" t="s">
        <v>82</v>
      </c>
      <c r="K94" s="13" t="s">
        <v>63</v>
      </c>
      <c r="L94" s="23"/>
      <c r="M94" s="23">
        <v>44.5</v>
      </c>
      <c r="N94" s="23"/>
      <c r="O94" s="23"/>
      <c r="P94" s="23"/>
      <c r="Q94" s="23">
        <v>97.9</v>
      </c>
      <c r="R94" s="23"/>
      <c r="S94" s="23"/>
      <c r="T94" s="14">
        <v>84</v>
      </c>
      <c r="U94" s="14">
        <f>+T94*M94</f>
        <v>3738</v>
      </c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6">
        <v>4</v>
      </c>
      <c r="AL94" s="16">
        <v>8</v>
      </c>
      <c r="AM94" s="16">
        <v>19</v>
      </c>
      <c r="AN94" s="16">
        <v>5</v>
      </c>
      <c r="AO94" s="16">
        <v>10</v>
      </c>
      <c r="AP94" s="16">
        <v>10</v>
      </c>
      <c r="AQ94" s="15"/>
      <c r="AR94" s="16">
        <v>5</v>
      </c>
      <c r="AS94" s="15"/>
      <c r="AT94" s="16">
        <v>15</v>
      </c>
      <c r="AU94" s="15"/>
      <c r="AV94" s="16">
        <v>8</v>
      </c>
      <c r="AW94" s="15"/>
      <c r="AX94" s="15"/>
      <c r="AY94" s="15"/>
      <c r="AZ94" s="15"/>
      <c r="BA94" s="15"/>
      <c r="BB94" s="15"/>
      <c r="BC94" s="15"/>
      <c r="BD94" s="15"/>
      <c r="BE94" s="15"/>
      <c r="BF94" s="15"/>
      <c r="BG94" s="15"/>
      <c r="BH94" s="15"/>
      <c r="BI94" s="15"/>
      <c r="BJ94" s="15"/>
      <c r="BK94" s="15"/>
      <c r="BL94" s="15"/>
      <c r="BM94" s="15"/>
      <c r="BN94" s="17"/>
    </row>
    <row r="95" spans="1:66" s="12" customFormat="1" ht="77.099999999999994" customHeight="1" x14ac:dyDescent="0.25">
      <c r="A95" s="13" t="s">
        <v>71</v>
      </c>
      <c r="B95" s="13" t="s">
        <v>66</v>
      </c>
      <c r="C95" s="13" t="s">
        <v>78</v>
      </c>
      <c r="D95" s="13" t="s">
        <v>390</v>
      </c>
      <c r="E95" s="13" t="s">
        <v>393</v>
      </c>
      <c r="F95" s="18" t="str">
        <f t="shared" si="2"/>
        <v>J928DA_0NF6K_C0115.jpg</v>
      </c>
      <c r="G95" s="13" t="s">
        <v>394</v>
      </c>
      <c r="H95" s="13" t="s">
        <v>395</v>
      </c>
      <c r="I95" s="13" t="s">
        <v>396</v>
      </c>
      <c r="J95" s="13" t="s">
        <v>82</v>
      </c>
      <c r="K95" s="13" t="s">
        <v>63</v>
      </c>
      <c r="L95" s="23"/>
      <c r="M95" s="23">
        <v>42.25</v>
      </c>
      <c r="N95" s="23"/>
      <c r="O95" s="23"/>
      <c r="P95" s="23"/>
      <c r="Q95" s="23">
        <v>92.9</v>
      </c>
      <c r="R95" s="23"/>
      <c r="S95" s="23"/>
      <c r="T95" s="14">
        <v>48</v>
      </c>
      <c r="U95" s="14">
        <f t="shared" si="3"/>
        <v>2028</v>
      </c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6">
        <v>4</v>
      </c>
      <c r="AL95" s="16">
        <v>3</v>
      </c>
      <c r="AM95" s="16">
        <v>3</v>
      </c>
      <c r="AN95" s="16">
        <v>4</v>
      </c>
      <c r="AO95" s="16">
        <v>2</v>
      </c>
      <c r="AP95" s="16">
        <v>5</v>
      </c>
      <c r="AQ95" s="15"/>
      <c r="AR95" s="16">
        <v>5</v>
      </c>
      <c r="AS95" s="15"/>
      <c r="AT95" s="16">
        <v>6</v>
      </c>
      <c r="AU95" s="15"/>
      <c r="AV95" s="16">
        <v>12</v>
      </c>
      <c r="AW95" s="15"/>
      <c r="AX95" s="16">
        <v>2</v>
      </c>
      <c r="AY95" s="16">
        <v>2</v>
      </c>
      <c r="AZ95" s="15"/>
      <c r="BA95" s="15"/>
      <c r="BB95" s="15"/>
      <c r="BC95" s="15"/>
      <c r="BD95" s="15"/>
      <c r="BE95" s="15"/>
      <c r="BF95" s="15"/>
      <c r="BG95" s="15"/>
      <c r="BH95" s="15"/>
      <c r="BI95" s="15"/>
      <c r="BJ95" s="15"/>
      <c r="BK95" s="15"/>
      <c r="BL95" s="15"/>
      <c r="BM95" s="15"/>
      <c r="BN95" s="17"/>
    </row>
    <row r="96" spans="1:66" s="12" customFormat="1" ht="77.099999999999994" customHeight="1" x14ac:dyDescent="0.25">
      <c r="A96" s="13" t="s">
        <v>71</v>
      </c>
      <c r="B96" s="13" t="s">
        <v>66</v>
      </c>
      <c r="C96" s="13" t="s">
        <v>78</v>
      </c>
      <c r="D96" s="13" t="s">
        <v>390</v>
      </c>
      <c r="E96" s="13" t="s">
        <v>397</v>
      </c>
      <c r="F96" s="18" t="str">
        <f t="shared" si="2"/>
        <v>J928DA_0NF6K_C0618.jpg</v>
      </c>
      <c r="G96" s="13" t="s">
        <v>394</v>
      </c>
      <c r="H96" s="13" t="s">
        <v>398</v>
      </c>
      <c r="I96" s="13" t="s">
        <v>396</v>
      </c>
      <c r="J96" s="13" t="s">
        <v>82</v>
      </c>
      <c r="K96" s="13" t="s">
        <v>63</v>
      </c>
      <c r="L96" s="23"/>
      <c r="M96" s="23">
        <v>42.25</v>
      </c>
      <c r="N96" s="23"/>
      <c r="O96" s="23"/>
      <c r="P96" s="23"/>
      <c r="Q96" s="23">
        <v>92.9</v>
      </c>
      <c r="R96" s="23"/>
      <c r="S96" s="23"/>
      <c r="T96" s="14">
        <v>90</v>
      </c>
      <c r="U96" s="14">
        <f t="shared" si="3"/>
        <v>3802.5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6">
        <v>4</v>
      </c>
      <c r="AL96" s="16">
        <v>6</v>
      </c>
      <c r="AM96" s="16">
        <v>6</v>
      </c>
      <c r="AN96" s="16">
        <v>6</v>
      </c>
      <c r="AO96" s="16">
        <v>8</v>
      </c>
      <c r="AP96" s="16">
        <v>7</v>
      </c>
      <c r="AQ96" s="15"/>
      <c r="AR96" s="16">
        <v>15</v>
      </c>
      <c r="AS96" s="15"/>
      <c r="AT96" s="16">
        <v>15</v>
      </c>
      <c r="AU96" s="15"/>
      <c r="AV96" s="16">
        <v>15</v>
      </c>
      <c r="AW96" s="15"/>
      <c r="AX96" s="16">
        <v>5</v>
      </c>
      <c r="AY96" s="16">
        <v>3</v>
      </c>
      <c r="AZ96" s="15"/>
      <c r="BA96" s="15"/>
      <c r="BB96" s="15"/>
      <c r="BC96" s="15"/>
      <c r="BD96" s="15"/>
      <c r="BE96" s="15"/>
      <c r="BF96" s="15"/>
      <c r="BG96" s="15"/>
      <c r="BH96" s="15"/>
      <c r="BI96" s="15"/>
      <c r="BJ96" s="15"/>
      <c r="BK96" s="15"/>
      <c r="BL96" s="15"/>
      <c r="BM96" s="15"/>
      <c r="BN96" s="17"/>
    </row>
    <row r="97" spans="1:66" s="12" customFormat="1" ht="77.099999999999994" customHeight="1" x14ac:dyDescent="0.25">
      <c r="A97" s="13" t="s">
        <v>71</v>
      </c>
      <c r="B97" s="13" t="s">
        <v>83</v>
      </c>
      <c r="C97" s="13" t="s">
        <v>78</v>
      </c>
      <c r="D97" s="13" t="s">
        <v>361</v>
      </c>
      <c r="E97" s="13" t="s">
        <v>399</v>
      </c>
      <c r="F97" s="18" t="str">
        <f t="shared" si="2"/>
        <v>J944GF_04322_C5014.jpg</v>
      </c>
      <c r="G97" s="13" t="s">
        <v>400</v>
      </c>
      <c r="H97" s="13" t="s">
        <v>401</v>
      </c>
      <c r="I97" s="13" t="s">
        <v>402</v>
      </c>
      <c r="J97" s="13" t="s">
        <v>62</v>
      </c>
      <c r="K97" s="13" t="s">
        <v>63</v>
      </c>
      <c r="L97" s="23"/>
      <c r="M97" s="23"/>
      <c r="N97" s="23">
        <v>35.450000000000003</v>
      </c>
      <c r="O97" s="23"/>
      <c r="P97" s="23"/>
      <c r="Q97" s="23"/>
      <c r="R97" s="23">
        <v>77.900000000000006</v>
      </c>
      <c r="S97" s="23"/>
      <c r="T97" s="14">
        <v>65</v>
      </c>
      <c r="U97" s="14">
        <f t="shared" si="3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6">
        <v>1</v>
      </c>
      <c r="AI97" s="15"/>
      <c r="AJ97" s="16">
        <v>6</v>
      </c>
      <c r="AK97" s="16">
        <v>10</v>
      </c>
      <c r="AL97" s="16">
        <v>2</v>
      </c>
      <c r="AM97" s="16">
        <v>7</v>
      </c>
      <c r="AN97" s="16">
        <v>7</v>
      </c>
      <c r="AO97" s="16">
        <v>7</v>
      </c>
      <c r="AP97" s="16">
        <v>5</v>
      </c>
      <c r="AQ97" s="15"/>
      <c r="AR97" s="16">
        <v>9</v>
      </c>
      <c r="AS97" s="15"/>
      <c r="AT97" s="16">
        <v>11</v>
      </c>
      <c r="AU97" s="15"/>
      <c r="AV97" s="15"/>
      <c r="AW97" s="15"/>
      <c r="AX97" s="15"/>
      <c r="AY97" s="15"/>
      <c r="AZ97" s="15"/>
      <c r="BA97" s="15"/>
      <c r="BB97" s="15"/>
      <c r="BC97" s="15"/>
      <c r="BD97" s="15"/>
      <c r="BE97" s="15"/>
      <c r="BF97" s="15"/>
      <c r="BG97" s="15"/>
      <c r="BH97" s="15"/>
      <c r="BI97" s="15"/>
      <c r="BJ97" s="15"/>
      <c r="BK97" s="15"/>
      <c r="BL97" s="15"/>
      <c r="BM97" s="15"/>
      <c r="BN97" s="17"/>
    </row>
    <row r="98" spans="1:66" s="12" customFormat="1" ht="77.099999999999994" customHeight="1" x14ac:dyDescent="0.25">
      <c r="A98" s="13" t="s">
        <v>71</v>
      </c>
      <c r="B98" s="13" t="s">
        <v>83</v>
      </c>
      <c r="C98" s="13" t="s">
        <v>78</v>
      </c>
      <c r="D98" s="13" t="s">
        <v>361</v>
      </c>
      <c r="E98" s="13" t="s">
        <v>403</v>
      </c>
      <c r="F98" s="18" t="str">
        <f t="shared" si="2"/>
        <v>J944GF_04322_C8007.jpg</v>
      </c>
      <c r="G98" s="13" t="s">
        <v>400</v>
      </c>
      <c r="H98" s="13" t="s">
        <v>230</v>
      </c>
      <c r="I98" s="13" t="s">
        <v>402</v>
      </c>
      <c r="J98" s="13" t="s">
        <v>62</v>
      </c>
      <c r="K98" s="13" t="s">
        <v>63</v>
      </c>
      <c r="L98" s="23"/>
      <c r="M98" s="23"/>
      <c r="N98" s="23">
        <v>35.450000000000003</v>
      </c>
      <c r="O98" s="23"/>
      <c r="P98" s="23"/>
      <c r="Q98" s="23"/>
      <c r="R98" s="23">
        <v>77.900000000000006</v>
      </c>
      <c r="S98" s="23"/>
      <c r="T98" s="14">
        <v>11</v>
      </c>
      <c r="U98" s="14">
        <f t="shared" si="3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6">
        <v>1</v>
      </c>
      <c r="AL98" s="16">
        <v>1</v>
      </c>
      <c r="AM98" s="16">
        <v>1</v>
      </c>
      <c r="AN98" s="16">
        <v>3</v>
      </c>
      <c r="AO98" s="16">
        <v>2</v>
      </c>
      <c r="AP98" s="16">
        <v>3</v>
      </c>
      <c r="AQ98" s="15"/>
      <c r="AR98" s="15"/>
      <c r="AS98" s="15"/>
      <c r="AT98" s="15"/>
      <c r="AU98" s="15"/>
      <c r="AV98" s="15"/>
      <c r="AW98" s="15"/>
      <c r="AX98" s="15"/>
      <c r="AY98" s="15"/>
      <c r="AZ98" s="15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7"/>
    </row>
    <row r="99" spans="1:66" s="12" customFormat="1" ht="77.099999999999994" customHeight="1" x14ac:dyDescent="0.25">
      <c r="A99" s="13" t="s">
        <v>71</v>
      </c>
      <c r="B99" s="13" t="s">
        <v>83</v>
      </c>
      <c r="C99" s="13" t="s">
        <v>78</v>
      </c>
      <c r="D99" s="13" t="s">
        <v>361</v>
      </c>
      <c r="E99" s="13" t="s">
        <v>404</v>
      </c>
      <c r="F99" s="18" t="str">
        <f t="shared" si="2"/>
        <v>J944GF_04322_C9006.jpg</v>
      </c>
      <c r="G99" s="13" t="s">
        <v>400</v>
      </c>
      <c r="H99" s="13" t="s">
        <v>119</v>
      </c>
      <c r="I99" s="13" t="s">
        <v>402</v>
      </c>
      <c r="J99" s="13" t="s">
        <v>62</v>
      </c>
      <c r="K99" s="13" t="s">
        <v>63</v>
      </c>
      <c r="L99" s="23"/>
      <c r="M99" s="23"/>
      <c r="N99" s="23">
        <v>35.450000000000003</v>
      </c>
      <c r="O99" s="23"/>
      <c r="P99" s="23"/>
      <c r="Q99" s="23"/>
      <c r="R99" s="23">
        <v>77.900000000000006</v>
      </c>
      <c r="S99" s="23"/>
      <c r="T99" s="14">
        <v>18</v>
      </c>
      <c r="U99" s="14">
        <f t="shared" si="3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6">
        <v>2</v>
      </c>
      <c r="AJ99" s="16">
        <v>2</v>
      </c>
      <c r="AK99" s="15"/>
      <c r="AL99" s="16">
        <v>3</v>
      </c>
      <c r="AM99" s="16">
        <v>6</v>
      </c>
      <c r="AN99" s="15"/>
      <c r="AO99" s="16">
        <v>2</v>
      </c>
      <c r="AP99" s="16">
        <v>1</v>
      </c>
      <c r="AQ99" s="15"/>
      <c r="AR99" s="15"/>
      <c r="AS99" s="15"/>
      <c r="AT99" s="16">
        <v>1</v>
      </c>
      <c r="AU99" s="15"/>
      <c r="AV99" s="16">
        <v>1</v>
      </c>
      <c r="AW99" s="15"/>
      <c r="AX99" s="15"/>
      <c r="AY99" s="15"/>
      <c r="AZ99" s="15"/>
      <c r="BA99" s="15"/>
      <c r="BB99" s="15"/>
      <c r="BC99" s="15"/>
      <c r="BD99" s="15"/>
      <c r="BE99" s="15"/>
      <c r="BF99" s="15"/>
      <c r="BG99" s="15"/>
      <c r="BH99" s="15"/>
      <c r="BI99" s="15"/>
      <c r="BJ99" s="15"/>
      <c r="BK99" s="15"/>
      <c r="BL99" s="15"/>
      <c r="BM99" s="15"/>
      <c r="BN99" s="17"/>
    </row>
    <row r="100" spans="1:66" s="12" customFormat="1" ht="77.099999999999994" customHeight="1" x14ac:dyDescent="0.25">
      <c r="A100" s="13" t="s">
        <v>71</v>
      </c>
      <c r="B100" s="13" t="s">
        <v>99</v>
      </c>
      <c r="C100" s="13" t="s">
        <v>78</v>
      </c>
      <c r="D100" s="13" t="s">
        <v>405</v>
      </c>
      <c r="E100" s="13" t="s">
        <v>406</v>
      </c>
      <c r="F100" s="18" t="str">
        <f t="shared" si="2"/>
        <v>J844SB_0HIPV_C1469.jpg</v>
      </c>
      <c r="G100" s="13" t="s">
        <v>407</v>
      </c>
      <c r="H100" s="13" t="s">
        <v>408</v>
      </c>
      <c r="I100" s="13" t="s">
        <v>409</v>
      </c>
      <c r="J100" s="13" t="s">
        <v>101</v>
      </c>
      <c r="K100" s="13" t="s">
        <v>63</v>
      </c>
      <c r="L100" s="23"/>
      <c r="M100" s="23"/>
      <c r="N100" s="23">
        <v>23</v>
      </c>
      <c r="O100" s="23"/>
      <c r="P100" s="23"/>
      <c r="Q100" s="23"/>
      <c r="R100" s="23">
        <v>49.9</v>
      </c>
      <c r="S100" s="23"/>
      <c r="T100" s="14">
        <v>6</v>
      </c>
      <c r="U100" s="14">
        <f t="shared" si="3"/>
        <v>0</v>
      </c>
      <c r="V100" s="15"/>
      <c r="W100" s="15"/>
      <c r="X100" s="15"/>
      <c r="Y100" s="15"/>
      <c r="Z100" s="15"/>
      <c r="AA100" s="15"/>
      <c r="AB100" s="15"/>
      <c r="AC100" s="15"/>
      <c r="AD100" s="16">
        <v>1</v>
      </c>
      <c r="AE100" s="15"/>
      <c r="AF100" s="16">
        <v>2</v>
      </c>
      <c r="AG100" s="16">
        <v>2</v>
      </c>
      <c r="AH100" s="16">
        <v>1</v>
      </c>
      <c r="AI100" s="15"/>
      <c r="AJ100" s="15"/>
      <c r="AK100" s="15"/>
      <c r="AL100" s="15"/>
      <c r="AM100" s="15"/>
      <c r="AN100" s="15"/>
      <c r="AO100" s="15"/>
      <c r="AP100" s="15"/>
      <c r="AQ100" s="15"/>
      <c r="AR100" s="15"/>
      <c r="AS100" s="15"/>
      <c r="AT100" s="15"/>
      <c r="AU100" s="15"/>
      <c r="AV100" s="15"/>
      <c r="AW100" s="15"/>
      <c r="AX100" s="15"/>
      <c r="AY100" s="15"/>
      <c r="AZ100" s="15"/>
      <c r="BA100" s="15"/>
      <c r="BB100" s="15"/>
      <c r="BC100" s="15"/>
      <c r="BD100" s="15"/>
      <c r="BE100" s="15"/>
      <c r="BF100" s="15"/>
      <c r="BG100" s="15"/>
      <c r="BH100" s="15"/>
      <c r="BI100" s="15"/>
      <c r="BJ100" s="15"/>
      <c r="BK100" s="15"/>
      <c r="BL100" s="15"/>
      <c r="BM100" s="15"/>
      <c r="BN100" s="17"/>
    </row>
    <row r="101" spans="1:66" s="12" customFormat="1" ht="77.099999999999994" customHeight="1" x14ac:dyDescent="0.25">
      <c r="A101" s="13" t="s">
        <v>59</v>
      </c>
      <c r="B101" s="13" t="s">
        <v>60</v>
      </c>
      <c r="C101" s="13" t="s">
        <v>102</v>
      </c>
      <c r="D101" s="13" t="s">
        <v>110</v>
      </c>
      <c r="E101" s="13" t="s">
        <v>410</v>
      </c>
      <c r="F101" s="18" t="str">
        <f t="shared" si="2"/>
        <v>D927ND_00021_C6777.jpg</v>
      </c>
      <c r="G101" s="13" t="s">
        <v>117</v>
      </c>
      <c r="H101" s="13" t="s">
        <v>411</v>
      </c>
      <c r="I101" s="13" t="s">
        <v>118</v>
      </c>
      <c r="J101" s="13" t="s">
        <v>113</v>
      </c>
      <c r="K101" s="13" t="s">
        <v>63</v>
      </c>
      <c r="L101" s="23">
        <v>40</v>
      </c>
      <c r="M101" s="23">
        <v>0</v>
      </c>
      <c r="N101" s="23">
        <v>0</v>
      </c>
      <c r="O101" s="23">
        <v>0</v>
      </c>
      <c r="P101" s="23">
        <v>89.9</v>
      </c>
      <c r="Q101" s="23">
        <v>0</v>
      </c>
      <c r="R101" s="23">
        <v>0</v>
      </c>
      <c r="S101" s="23">
        <v>0</v>
      </c>
      <c r="T101" s="14">
        <v>12</v>
      </c>
      <c r="U101" s="14">
        <f>+T101*L101</f>
        <v>480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6">
        <v>2</v>
      </c>
      <c r="AP101" s="16">
        <v>6</v>
      </c>
      <c r="AQ101" s="15"/>
      <c r="AR101" s="16">
        <v>3</v>
      </c>
      <c r="AS101" s="16">
        <v>1</v>
      </c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7"/>
    </row>
    <row r="102" spans="1:66" s="12" customFormat="1" ht="77.099999999999994" customHeight="1" x14ac:dyDescent="0.25">
      <c r="A102" s="13" t="s">
        <v>59</v>
      </c>
      <c r="B102" s="13" t="s">
        <v>66</v>
      </c>
      <c r="C102" s="13" t="s">
        <v>86</v>
      </c>
      <c r="D102" s="13" t="s">
        <v>114</v>
      </c>
      <c r="E102" s="13" t="s">
        <v>412</v>
      </c>
      <c r="F102" s="18" t="str">
        <f t="shared" si="2"/>
        <v>D829CB_00021_C7005.jpg</v>
      </c>
      <c r="G102" s="13" t="s">
        <v>117</v>
      </c>
      <c r="H102" s="13" t="s">
        <v>61</v>
      </c>
      <c r="I102" s="13" t="s">
        <v>118</v>
      </c>
      <c r="J102" s="13" t="s">
        <v>62</v>
      </c>
      <c r="K102" s="13" t="s">
        <v>63</v>
      </c>
      <c r="L102" s="23">
        <v>60.85</v>
      </c>
      <c r="M102" s="23">
        <v>0</v>
      </c>
      <c r="N102" s="23">
        <v>0</v>
      </c>
      <c r="O102" s="23">
        <v>0</v>
      </c>
      <c r="P102" s="23">
        <v>139.9</v>
      </c>
      <c r="Q102" s="23">
        <v>0</v>
      </c>
      <c r="R102" s="23">
        <v>0</v>
      </c>
      <c r="S102" s="23">
        <v>0</v>
      </c>
      <c r="T102" s="14">
        <v>6</v>
      </c>
      <c r="U102" s="14">
        <f t="shared" ref="U102:U147" si="4">+T102*L102</f>
        <v>365.1</v>
      </c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6">
        <v>2</v>
      </c>
      <c r="AP102" s="16">
        <v>2</v>
      </c>
      <c r="AQ102" s="15"/>
      <c r="AR102" s="16">
        <v>2</v>
      </c>
      <c r="AS102" s="15"/>
      <c r="AT102" s="15"/>
      <c r="AU102" s="15"/>
      <c r="AV102" s="15"/>
      <c r="AW102" s="15"/>
      <c r="AX102" s="15"/>
      <c r="AY102" s="15"/>
      <c r="AZ102" s="15"/>
      <c r="BA102" s="15"/>
      <c r="BB102" s="15"/>
      <c r="BC102" s="15"/>
      <c r="BD102" s="15"/>
      <c r="BE102" s="15"/>
      <c r="BF102" s="15"/>
      <c r="BG102" s="15"/>
      <c r="BH102" s="15"/>
      <c r="BI102" s="15"/>
      <c r="BJ102" s="15"/>
      <c r="BK102" s="15"/>
      <c r="BL102" s="15"/>
      <c r="BM102" s="15"/>
      <c r="BN102" s="17"/>
    </row>
    <row r="103" spans="1:66" s="12" customFormat="1" ht="77.099999999999994" customHeight="1" x14ac:dyDescent="0.25">
      <c r="A103" s="13" t="s">
        <v>59</v>
      </c>
      <c r="B103" s="13" t="s">
        <v>66</v>
      </c>
      <c r="C103" s="13" t="s">
        <v>86</v>
      </c>
      <c r="D103" s="13" t="s">
        <v>413</v>
      </c>
      <c r="E103" s="13" t="s">
        <v>414</v>
      </c>
      <c r="F103" s="18" t="str">
        <f t="shared" si="2"/>
        <v>D94EFA_00021_C9999.jpg</v>
      </c>
      <c r="G103" s="13" t="s">
        <v>117</v>
      </c>
      <c r="H103" s="13" t="s">
        <v>64</v>
      </c>
      <c r="I103" s="13" t="s">
        <v>118</v>
      </c>
      <c r="J103" s="13" t="s">
        <v>113</v>
      </c>
      <c r="K103" s="13" t="s">
        <v>63</v>
      </c>
      <c r="L103" s="23">
        <v>58.7</v>
      </c>
      <c r="M103" s="23">
        <v>0</v>
      </c>
      <c r="N103" s="23">
        <v>0</v>
      </c>
      <c r="O103" s="23">
        <v>0</v>
      </c>
      <c r="P103" s="23">
        <v>135</v>
      </c>
      <c r="Q103" s="23">
        <v>0</v>
      </c>
      <c r="R103" s="23">
        <v>0</v>
      </c>
      <c r="S103" s="23">
        <v>0</v>
      </c>
      <c r="T103" s="14">
        <v>14</v>
      </c>
      <c r="U103" s="14">
        <f t="shared" si="4"/>
        <v>821.80000000000007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6">
        <v>3</v>
      </c>
      <c r="AP103" s="16">
        <v>1</v>
      </c>
      <c r="AQ103" s="15"/>
      <c r="AR103" s="16">
        <v>4</v>
      </c>
      <c r="AS103" s="15"/>
      <c r="AT103" s="16">
        <v>2</v>
      </c>
      <c r="AU103" s="15"/>
      <c r="AV103" s="16">
        <v>2</v>
      </c>
      <c r="AW103" s="15"/>
      <c r="AX103" s="16">
        <v>2</v>
      </c>
      <c r="AY103" s="15"/>
      <c r="AZ103" s="15"/>
      <c r="BA103" s="15"/>
      <c r="BB103" s="15"/>
      <c r="BC103" s="15"/>
      <c r="BD103" s="15"/>
      <c r="BE103" s="15"/>
      <c r="BF103" s="15"/>
      <c r="BG103" s="15"/>
      <c r="BH103" s="15"/>
      <c r="BI103" s="15"/>
      <c r="BJ103" s="15"/>
      <c r="BK103" s="15"/>
      <c r="BL103" s="15"/>
      <c r="BM103" s="15"/>
      <c r="BN103" s="17"/>
    </row>
    <row r="104" spans="1:66" s="12" customFormat="1" ht="77.099999999999994" customHeight="1" x14ac:dyDescent="0.25">
      <c r="A104" s="13" t="s">
        <v>59</v>
      </c>
      <c r="B104" s="13" t="s">
        <v>66</v>
      </c>
      <c r="C104" s="13" t="s">
        <v>86</v>
      </c>
      <c r="D104" s="13" t="s">
        <v>415</v>
      </c>
      <c r="E104" s="13" t="s">
        <v>416</v>
      </c>
      <c r="F104" s="18" t="str">
        <f t="shared" si="2"/>
        <v>D84AUC_0322N_C1355.jpg</v>
      </c>
      <c r="G104" s="13" t="s">
        <v>417</v>
      </c>
      <c r="H104" s="13" t="s">
        <v>418</v>
      </c>
      <c r="I104" s="13" t="s">
        <v>419</v>
      </c>
      <c r="J104" s="13" t="s">
        <v>62</v>
      </c>
      <c r="K104" s="13" t="s">
        <v>63</v>
      </c>
      <c r="L104" s="23">
        <v>63.05</v>
      </c>
      <c r="M104" s="23">
        <v>0</v>
      </c>
      <c r="N104" s="23">
        <v>0</v>
      </c>
      <c r="O104" s="23">
        <v>0</v>
      </c>
      <c r="P104" s="23">
        <v>145</v>
      </c>
      <c r="Q104" s="23">
        <v>0</v>
      </c>
      <c r="R104" s="23">
        <v>0</v>
      </c>
      <c r="S104" s="23">
        <v>0</v>
      </c>
      <c r="T104" s="14">
        <v>6</v>
      </c>
      <c r="U104" s="14">
        <f t="shared" si="4"/>
        <v>378.29999999999995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6">
        <v>2</v>
      </c>
      <c r="AP104" s="16">
        <v>4</v>
      </c>
      <c r="AQ104" s="15"/>
      <c r="AR104" s="15"/>
      <c r="AS104" s="15"/>
      <c r="AT104" s="15"/>
      <c r="AU104" s="15"/>
      <c r="AV104" s="15"/>
      <c r="AW104" s="15"/>
      <c r="AX104" s="15"/>
      <c r="AY104" s="15"/>
      <c r="AZ104" s="15"/>
      <c r="BA104" s="15"/>
      <c r="BB104" s="15"/>
      <c r="BC104" s="15"/>
      <c r="BD104" s="15"/>
      <c r="BE104" s="15"/>
      <c r="BF104" s="15"/>
      <c r="BG104" s="15"/>
      <c r="BH104" s="15"/>
      <c r="BI104" s="15"/>
      <c r="BJ104" s="15"/>
      <c r="BK104" s="15"/>
      <c r="BL104" s="15"/>
      <c r="BM104" s="15"/>
      <c r="BN104" s="17"/>
    </row>
    <row r="105" spans="1:66" s="12" customFormat="1" ht="77.099999999999994" customHeight="1" x14ac:dyDescent="0.25">
      <c r="A105" s="13" t="s">
        <v>59</v>
      </c>
      <c r="B105" s="13" t="s">
        <v>66</v>
      </c>
      <c r="C105" s="13" t="s">
        <v>86</v>
      </c>
      <c r="D105" s="13" t="s">
        <v>420</v>
      </c>
      <c r="E105" s="13" t="s">
        <v>421</v>
      </c>
      <c r="F105" s="18" t="str">
        <f t="shared" si="2"/>
        <v>D94ECA_00023_C6777.jpg</v>
      </c>
      <c r="G105" s="13" t="s">
        <v>422</v>
      </c>
      <c r="H105" s="13" t="s">
        <v>411</v>
      </c>
      <c r="I105" s="13" t="s">
        <v>423</v>
      </c>
      <c r="J105" s="13" t="s">
        <v>62</v>
      </c>
      <c r="K105" s="13" t="s">
        <v>63</v>
      </c>
      <c r="L105" s="23">
        <v>60.85</v>
      </c>
      <c r="M105" s="23">
        <v>0</v>
      </c>
      <c r="N105" s="23">
        <v>0</v>
      </c>
      <c r="O105" s="23">
        <v>0</v>
      </c>
      <c r="P105" s="23">
        <v>139.9</v>
      </c>
      <c r="Q105" s="23">
        <v>0</v>
      </c>
      <c r="R105" s="23">
        <v>0</v>
      </c>
      <c r="S105" s="23">
        <v>0</v>
      </c>
      <c r="T105" s="14">
        <v>7</v>
      </c>
      <c r="U105" s="14">
        <f t="shared" si="4"/>
        <v>425.95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6">
        <v>1</v>
      </c>
      <c r="AP105" s="16">
        <v>1</v>
      </c>
      <c r="AQ105" s="16">
        <v>1</v>
      </c>
      <c r="AR105" s="16">
        <v>2</v>
      </c>
      <c r="AS105" s="15"/>
      <c r="AT105" s="16">
        <v>1</v>
      </c>
      <c r="AU105" s="16">
        <v>1</v>
      </c>
      <c r="AV105" s="15"/>
      <c r="AW105" s="15"/>
      <c r="AX105" s="15"/>
      <c r="AY105" s="15"/>
      <c r="AZ105" s="15"/>
      <c r="BA105" s="15"/>
      <c r="BB105" s="15"/>
      <c r="BC105" s="15"/>
      <c r="BD105" s="15"/>
      <c r="BE105" s="15"/>
      <c r="BF105" s="15"/>
      <c r="BG105" s="15"/>
      <c r="BH105" s="15"/>
      <c r="BI105" s="15"/>
      <c r="BJ105" s="15"/>
      <c r="BK105" s="15"/>
      <c r="BL105" s="15"/>
      <c r="BM105" s="15"/>
      <c r="BN105" s="17"/>
    </row>
    <row r="106" spans="1:66" s="12" customFormat="1" ht="77.099999999999994" customHeight="1" x14ac:dyDescent="0.25">
      <c r="A106" s="13" t="s">
        <v>59</v>
      </c>
      <c r="B106" s="13" t="s">
        <v>66</v>
      </c>
      <c r="C106" s="13" t="s">
        <v>86</v>
      </c>
      <c r="D106" s="13" t="s">
        <v>420</v>
      </c>
      <c r="E106" s="13" t="s">
        <v>424</v>
      </c>
      <c r="F106" s="18" t="str">
        <f t="shared" si="2"/>
        <v>D94ECA_00023_C9999.jpg</v>
      </c>
      <c r="G106" s="13" t="s">
        <v>422</v>
      </c>
      <c r="H106" s="13" t="s">
        <v>64</v>
      </c>
      <c r="I106" s="13" t="s">
        <v>423</v>
      </c>
      <c r="J106" s="13" t="s">
        <v>62</v>
      </c>
      <c r="K106" s="13" t="s">
        <v>63</v>
      </c>
      <c r="L106" s="23">
        <v>60.85</v>
      </c>
      <c r="M106" s="23">
        <v>0</v>
      </c>
      <c r="N106" s="23">
        <v>0</v>
      </c>
      <c r="O106" s="23">
        <v>0</v>
      </c>
      <c r="P106" s="23">
        <v>139.9</v>
      </c>
      <c r="Q106" s="23">
        <v>0</v>
      </c>
      <c r="R106" s="23">
        <v>0</v>
      </c>
      <c r="S106" s="23">
        <v>0</v>
      </c>
      <c r="T106" s="14">
        <v>7</v>
      </c>
      <c r="U106" s="14">
        <f t="shared" si="4"/>
        <v>425.95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P106" s="16">
        <v>1</v>
      </c>
      <c r="AQ106" s="15"/>
      <c r="AR106" s="16">
        <v>2</v>
      </c>
      <c r="AS106" s="15"/>
      <c r="AT106" s="16">
        <v>1</v>
      </c>
      <c r="AU106" s="15"/>
      <c r="AV106" s="16">
        <v>2</v>
      </c>
      <c r="AW106" s="15"/>
      <c r="AX106" s="16">
        <v>1</v>
      </c>
      <c r="AY106" s="15"/>
      <c r="AZ106" s="15"/>
      <c r="BA106" s="15"/>
      <c r="BB106" s="15"/>
      <c r="BC106" s="15"/>
      <c r="BD106" s="15"/>
      <c r="BE106" s="15"/>
      <c r="BF106" s="15"/>
      <c r="BG106" s="15"/>
      <c r="BH106" s="15"/>
      <c r="BI106" s="15"/>
      <c r="BJ106" s="15"/>
      <c r="BK106" s="15"/>
      <c r="BL106" s="15"/>
      <c r="BM106" s="15"/>
      <c r="BN106" s="17"/>
    </row>
    <row r="107" spans="1:66" s="12" customFormat="1" ht="77.099999999999994" customHeight="1" x14ac:dyDescent="0.25">
      <c r="A107" s="13" t="s">
        <v>59</v>
      </c>
      <c r="B107" s="13" t="s">
        <v>66</v>
      </c>
      <c r="C107" s="13" t="s">
        <v>86</v>
      </c>
      <c r="D107" s="13" t="s">
        <v>425</v>
      </c>
      <c r="E107" s="13" t="s">
        <v>426</v>
      </c>
      <c r="F107" s="18" t="str">
        <f t="shared" si="2"/>
        <v>D8430C_00022_C6009.jpg</v>
      </c>
      <c r="G107" s="13" t="s">
        <v>108</v>
      </c>
      <c r="H107" s="13" t="s">
        <v>175</v>
      </c>
      <c r="I107" s="13" t="s">
        <v>109</v>
      </c>
      <c r="J107" s="13" t="s">
        <v>62</v>
      </c>
      <c r="K107" s="13" t="s">
        <v>63</v>
      </c>
      <c r="L107" s="23">
        <v>57.75</v>
      </c>
      <c r="M107" s="23">
        <v>0</v>
      </c>
      <c r="N107" s="23">
        <v>0</v>
      </c>
      <c r="O107" s="23">
        <v>0</v>
      </c>
      <c r="P107" s="23">
        <v>129.9</v>
      </c>
      <c r="Q107" s="23">
        <v>0</v>
      </c>
      <c r="R107" s="23">
        <v>0</v>
      </c>
      <c r="S107" s="23">
        <v>0</v>
      </c>
      <c r="T107" s="14">
        <v>7</v>
      </c>
      <c r="U107" s="14">
        <f t="shared" si="4"/>
        <v>404.25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6">
        <v>3</v>
      </c>
      <c r="AP107" s="16">
        <v>2</v>
      </c>
      <c r="AQ107" s="15"/>
      <c r="AR107" s="16">
        <v>2</v>
      </c>
      <c r="AS107" s="15"/>
      <c r="AT107" s="15"/>
      <c r="AU107" s="15"/>
      <c r="AV107" s="15"/>
      <c r="AW107" s="15"/>
      <c r="AX107" s="15"/>
      <c r="AY107" s="15"/>
      <c r="AZ107" s="15"/>
      <c r="BA107" s="15"/>
      <c r="BB107" s="15"/>
      <c r="BC107" s="15"/>
      <c r="BD107" s="15"/>
      <c r="BE107" s="15"/>
      <c r="BF107" s="15"/>
      <c r="BG107" s="15"/>
      <c r="BH107" s="15"/>
      <c r="BI107" s="15"/>
      <c r="BJ107" s="15"/>
      <c r="BK107" s="15"/>
      <c r="BL107" s="15"/>
      <c r="BM107" s="15"/>
      <c r="BN107" s="17"/>
    </row>
    <row r="108" spans="1:66" s="12" customFormat="1" ht="77.099999999999994" customHeight="1" x14ac:dyDescent="0.25">
      <c r="A108" s="13" t="s">
        <v>59</v>
      </c>
      <c r="B108" s="13" t="s">
        <v>66</v>
      </c>
      <c r="C108" s="13" t="s">
        <v>86</v>
      </c>
      <c r="D108" s="13" t="s">
        <v>425</v>
      </c>
      <c r="E108" s="13" t="s">
        <v>427</v>
      </c>
      <c r="F108" s="18" t="str">
        <f t="shared" si="2"/>
        <v>D8430C_00022_C9999.jpg</v>
      </c>
      <c r="G108" s="13" t="s">
        <v>108</v>
      </c>
      <c r="H108" s="13" t="s">
        <v>64</v>
      </c>
      <c r="I108" s="13" t="s">
        <v>109</v>
      </c>
      <c r="J108" s="13" t="s">
        <v>62</v>
      </c>
      <c r="K108" s="13" t="s">
        <v>63</v>
      </c>
      <c r="L108" s="23">
        <v>57.75</v>
      </c>
      <c r="M108" s="23">
        <v>0</v>
      </c>
      <c r="N108" s="23">
        <v>0</v>
      </c>
      <c r="O108" s="23">
        <v>0</v>
      </c>
      <c r="P108" s="23">
        <v>129.9</v>
      </c>
      <c r="Q108" s="23">
        <v>0</v>
      </c>
      <c r="R108" s="23">
        <v>0</v>
      </c>
      <c r="S108" s="23">
        <v>0</v>
      </c>
      <c r="T108" s="14">
        <v>1</v>
      </c>
      <c r="U108" s="14">
        <f t="shared" si="4"/>
        <v>57.75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P108" s="15"/>
      <c r="AQ108" s="15"/>
      <c r="AR108" s="15"/>
      <c r="AS108" s="15"/>
      <c r="AT108" s="15"/>
      <c r="AU108" s="15"/>
      <c r="AV108" s="15"/>
      <c r="AW108" s="15"/>
      <c r="AX108" s="16">
        <v>1</v>
      </c>
      <c r="AY108" s="15"/>
      <c r="AZ108" s="15"/>
      <c r="BA108" s="15"/>
      <c r="BB108" s="15"/>
      <c r="BC108" s="15"/>
      <c r="BD108" s="15"/>
      <c r="BE108" s="15"/>
      <c r="BF108" s="15"/>
      <c r="BG108" s="15"/>
      <c r="BH108" s="15"/>
      <c r="BI108" s="15"/>
      <c r="BJ108" s="15"/>
      <c r="BK108" s="15"/>
      <c r="BL108" s="15"/>
      <c r="BM108" s="15"/>
      <c r="BN108" s="17"/>
    </row>
    <row r="109" spans="1:66" s="12" customFormat="1" ht="77.099999999999994" customHeight="1" x14ac:dyDescent="0.25">
      <c r="A109" s="13" t="s">
        <v>59</v>
      </c>
      <c r="B109" s="13" t="s">
        <v>66</v>
      </c>
      <c r="C109" s="13" t="s">
        <v>102</v>
      </c>
      <c r="D109" s="13" t="s">
        <v>110</v>
      </c>
      <c r="E109" s="13" t="s">
        <v>428</v>
      </c>
      <c r="F109" s="18" t="str">
        <f t="shared" si="2"/>
        <v>D947NC_00021_C4021.jpg</v>
      </c>
      <c r="G109" s="13" t="s">
        <v>117</v>
      </c>
      <c r="H109" s="13" t="s">
        <v>168</v>
      </c>
      <c r="I109" s="13" t="s">
        <v>118</v>
      </c>
      <c r="J109" s="13" t="s">
        <v>113</v>
      </c>
      <c r="K109" s="13" t="s">
        <v>63</v>
      </c>
      <c r="L109" s="23">
        <v>40</v>
      </c>
      <c r="M109" s="23">
        <v>0</v>
      </c>
      <c r="N109" s="23">
        <v>0</v>
      </c>
      <c r="O109" s="23">
        <v>0</v>
      </c>
      <c r="P109" s="23">
        <v>89.9</v>
      </c>
      <c r="Q109" s="23">
        <v>0</v>
      </c>
      <c r="R109" s="23">
        <v>0</v>
      </c>
      <c r="S109" s="23">
        <v>0</v>
      </c>
      <c r="T109" s="14">
        <v>1</v>
      </c>
      <c r="U109" s="14">
        <f t="shared" si="4"/>
        <v>40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P109" s="15"/>
      <c r="AQ109" s="15"/>
      <c r="AR109" s="15"/>
      <c r="AS109" s="15"/>
      <c r="AT109" s="15"/>
      <c r="AU109" s="15"/>
      <c r="AV109" s="15"/>
      <c r="AW109" s="16">
        <v>1</v>
      </c>
      <c r="AX109" s="15"/>
      <c r="AY109" s="15"/>
      <c r="AZ109" s="15"/>
      <c r="BA109" s="15"/>
      <c r="BB109" s="15"/>
      <c r="BC109" s="15"/>
      <c r="BD109" s="15"/>
      <c r="BE109" s="15"/>
      <c r="BF109" s="15"/>
      <c r="BG109" s="15"/>
      <c r="BH109" s="15"/>
      <c r="BI109" s="15"/>
      <c r="BJ109" s="15"/>
      <c r="BK109" s="15"/>
      <c r="BL109" s="15"/>
      <c r="BM109" s="15"/>
      <c r="BN109" s="17"/>
    </row>
    <row r="110" spans="1:66" s="12" customFormat="1" ht="77.099999999999994" customHeight="1" x14ac:dyDescent="0.25">
      <c r="A110" s="13" t="s">
        <v>59</v>
      </c>
      <c r="B110" s="13" t="s">
        <v>66</v>
      </c>
      <c r="C110" s="13" t="s">
        <v>102</v>
      </c>
      <c r="D110" s="13" t="s">
        <v>429</v>
      </c>
      <c r="E110" s="13" t="s">
        <v>430</v>
      </c>
      <c r="F110" s="18" t="str">
        <f t="shared" si="2"/>
        <v>D944GF_00023_C6777.jpg</v>
      </c>
      <c r="G110" s="13" t="s">
        <v>422</v>
      </c>
      <c r="H110" s="13" t="s">
        <v>411</v>
      </c>
      <c r="I110" s="13" t="s">
        <v>423</v>
      </c>
      <c r="J110" s="13" t="s">
        <v>62</v>
      </c>
      <c r="K110" s="13" t="s">
        <v>63</v>
      </c>
      <c r="L110" s="23">
        <v>52.15</v>
      </c>
      <c r="M110" s="23">
        <v>0</v>
      </c>
      <c r="N110" s="23">
        <v>0</v>
      </c>
      <c r="O110" s="23">
        <v>0</v>
      </c>
      <c r="P110" s="23">
        <v>119.9</v>
      </c>
      <c r="Q110" s="23">
        <v>0</v>
      </c>
      <c r="R110" s="23">
        <v>0</v>
      </c>
      <c r="S110" s="23">
        <v>0</v>
      </c>
      <c r="T110" s="14">
        <v>2</v>
      </c>
      <c r="U110" s="14">
        <f t="shared" si="4"/>
        <v>104.3</v>
      </c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P110" s="15"/>
      <c r="AQ110" s="15"/>
      <c r="AR110" s="16">
        <v>1</v>
      </c>
      <c r="AS110" s="15"/>
      <c r="AT110" s="15"/>
      <c r="AU110" s="15"/>
      <c r="AV110" s="16">
        <v>1</v>
      </c>
      <c r="AW110" s="15"/>
      <c r="AX110" s="15"/>
      <c r="AY110" s="15"/>
      <c r="AZ110" s="15"/>
      <c r="BA110" s="15"/>
      <c r="BB110" s="15"/>
      <c r="BC110" s="15"/>
      <c r="BD110" s="15"/>
      <c r="BE110" s="15"/>
      <c r="BF110" s="15"/>
      <c r="BG110" s="15"/>
      <c r="BH110" s="15"/>
      <c r="BI110" s="15"/>
      <c r="BJ110" s="15"/>
      <c r="BK110" s="15"/>
      <c r="BL110" s="15"/>
      <c r="BM110" s="15"/>
      <c r="BN110" s="17"/>
    </row>
    <row r="111" spans="1:66" s="12" customFormat="1" ht="77.099999999999994" customHeight="1" x14ac:dyDescent="0.25">
      <c r="A111" s="13" t="s">
        <v>59</v>
      </c>
      <c r="B111" s="13" t="s">
        <v>66</v>
      </c>
      <c r="C111" s="13" t="s">
        <v>87</v>
      </c>
      <c r="D111" s="13" t="s">
        <v>431</v>
      </c>
      <c r="E111" s="13" t="s">
        <v>432</v>
      </c>
      <c r="F111" s="18" t="str">
        <f t="shared" si="2"/>
        <v>D949UB_023BH_CR65K.jpg</v>
      </c>
      <c r="G111" s="13" t="s">
        <v>433</v>
      </c>
      <c r="H111" s="13" t="s">
        <v>434</v>
      </c>
      <c r="I111" s="13" t="s">
        <v>435</v>
      </c>
      <c r="J111" s="13" t="s">
        <v>62</v>
      </c>
      <c r="K111" s="13" t="s">
        <v>63</v>
      </c>
      <c r="L111" s="23">
        <v>80.45</v>
      </c>
      <c r="M111" s="23">
        <v>0</v>
      </c>
      <c r="N111" s="23">
        <v>0</v>
      </c>
      <c r="O111" s="23">
        <v>0</v>
      </c>
      <c r="P111" s="23">
        <v>185</v>
      </c>
      <c r="Q111" s="23">
        <v>0</v>
      </c>
      <c r="R111" s="23">
        <v>0</v>
      </c>
      <c r="S111" s="23">
        <v>0</v>
      </c>
      <c r="T111" s="14">
        <v>4</v>
      </c>
      <c r="U111" s="14">
        <f t="shared" si="4"/>
        <v>321.8</v>
      </c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6">
        <v>1</v>
      </c>
      <c r="AP111" s="16">
        <v>1</v>
      </c>
      <c r="AQ111" s="15"/>
      <c r="AR111" s="15"/>
      <c r="AS111" s="15"/>
      <c r="AT111" s="15"/>
      <c r="AU111" s="16">
        <v>1</v>
      </c>
      <c r="AV111" s="15"/>
      <c r="AW111" s="15"/>
      <c r="AX111" s="16">
        <v>1</v>
      </c>
      <c r="AY111" s="15"/>
      <c r="AZ111" s="15"/>
      <c r="BA111" s="15"/>
      <c r="BB111" s="15"/>
      <c r="BC111" s="15"/>
      <c r="BD111" s="15"/>
      <c r="BE111" s="15"/>
      <c r="BF111" s="15"/>
      <c r="BG111" s="15"/>
      <c r="BH111" s="15"/>
      <c r="BI111" s="15"/>
      <c r="BJ111" s="15"/>
      <c r="BK111" s="15"/>
      <c r="BL111" s="15"/>
      <c r="BM111" s="15"/>
      <c r="BN111" s="17"/>
    </row>
    <row r="112" spans="1:66" s="12" customFormat="1" ht="77.099999999999994" customHeight="1" x14ac:dyDescent="0.25">
      <c r="A112" s="13" t="s">
        <v>59</v>
      </c>
      <c r="B112" s="13" t="s">
        <v>66</v>
      </c>
      <c r="C112" s="13" t="s">
        <v>87</v>
      </c>
      <c r="D112" s="13" t="s">
        <v>436</v>
      </c>
      <c r="E112" s="13" t="s">
        <v>437</v>
      </c>
      <c r="F112" s="18" t="str">
        <f t="shared" si="2"/>
        <v>D94EHC_000MW_C9999.jpg</v>
      </c>
      <c r="G112" s="13" t="s">
        <v>332</v>
      </c>
      <c r="H112" s="13" t="s">
        <v>64</v>
      </c>
      <c r="I112" s="13" t="s">
        <v>333</v>
      </c>
      <c r="J112" s="13" t="s">
        <v>113</v>
      </c>
      <c r="K112" s="13" t="s">
        <v>63</v>
      </c>
      <c r="L112" s="23">
        <v>80.45</v>
      </c>
      <c r="M112" s="23">
        <v>0</v>
      </c>
      <c r="N112" s="23">
        <v>0</v>
      </c>
      <c r="O112" s="23">
        <v>0</v>
      </c>
      <c r="P112" s="23">
        <v>185</v>
      </c>
      <c r="Q112" s="23">
        <v>0</v>
      </c>
      <c r="R112" s="23">
        <v>0</v>
      </c>
      <c r="S112" s="23">
        <v>0</v>
      </c>
      <c r="T112" s="14">
        <v>2</v>
      </c>
      <c r="U112" s="14">
        <f t="shared" si="4"/>
        <v>160.9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P112" s="15"/>
      <c r="AQ112" s="15"/>
      <c r="AR112" s="16">
        <v>1</v>
      </c>
      <c r="AS112" s="15"/>
      <c r="AT112" s="15"/>
      <c r="AU112" s="15"/>
      <c r="AV112" s="15"/>
      <c r="AW112" s="16">
        <v>1</v>
      </c>
      <c r="AX112" s="15"/>
      <c r="AY112" s="15"/>
      <c r="AZ112" s="15"/>
      <c r="BA112" s="15"/>
      <c r="BB112" s="15"/>
      <c r="BC112" s="15"/>
      <c r="BD112" s="15"/>
      <c r="BE112" s="15"/>
      <c r="BF112" s="15"/>
      <c r="BG112" s="15"/>
      <c r="BH112" s="15"/>
      <c r="BI112" s="15"/>
      <c r="BJ112" s="15"/>
      <c r="BK112" s="15"/>
      <c r="BL112" s="15"/>
      <c r="BM112" s="15"/>
      <c r="BN112" s="17"/>
    </row>
    <row r="113" spans="1:66" s="12" customFormat="1" ht="77.099999999999994" customHeight="1" x14ac:dyDescent="0.25">
      <c r="A113" s="13" t="s">
        <v>59</v>
      </c>
      <c r="B113" s="13" t="s">
        <v>66</v>
      </c>
      <c r="C113" s="13" t="s">
        <v>87</v>
      </c>
      <c r="D113" s="13" t="s">
        <v>413</v>
      </c>
      <c r="E113" s="13" t="s">
        <v>438</v>
      </c>
      <c r="F113" s="18" t="str">
        <f t="shared" si="2"/>
        <v>D94EFC_00043_C9999.jpg</v>
      </c>
      <c r="G113" s="13" t="s">
        <v>94</v>
      </c>
      <c r="H113" s="13" t="s">
        <v>64</v>
      </c>
      <c r="I113" s="13" t="s">
        <v>95</v>
      </c>
      <c r="J113" s="13" t="s">
        <v>113</v>
      </c>
      <c r="K113" s="13" t="s">
        <v>63</v>
      </c>
      <c r="L113" s="23">
        <v>78.25</v>
      </c>
      <c r="M113" s="23">
        <v>0</v>
      </c>
      <c r="N113" s="23">
        <v>0</v>
      </c>
      <c r="O113" s="23">
        <v>0</v>
      </c>
      <c r="P113" s="23">
        <v>179.9</v>
      </c>
      <c r="Q113" s="23">
        <v>0</v>
      </c>
      <c r="R113" s="23">
        <v>0</v>
      </c>
      <c r="S113" s="23">
        <v>0</v>
      </c>
      <c r="T113" s="14">
        <v>9</v>
      </c>
      <c r="U113" s="14">
        <f t="shared" si="4"/>
        <v>704.25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6">
        <v>5</v>
      </c>
      <c r="AP113" s="16">
        <v>1</v>
      </c>
      <c r="AQ113" s="15"/>
      <c r="AR113" s="16">
        <v>3</v>
      </c>
      <c r="AS113" s="15"/>
      <c r="AT113" s="15"/>
      <c r="AU113" s="15"/>
      <c r="AV113" s="15"/>
      <c r="AW113" s="15"/>
      <c r="AX113" s="15"/>
      <c r="AY113" s="15"/>
      <c r="AZ113" s="15"/>
      <c r="BA113" s="15"/>
      <c r="BB113" s="15"/>
      <c r="BC113" s="15"/>
      <c r="BD113" s="15"/>
      <c r="BE113" s="15"/>
      <c r="BF113" s="15"/>
      <c r="BG113" s="15"/>
      <c r="BH113" s="15"/>
      <c r="BI113" s="15"/>
      <c r="BJ113" s="15"/>
      <c r="BK113" s="15"/>
      <c r="BL113" s="15"/>
      <c r="BM113" s="15"/>
      <c r="BN113" s="17"/>
    </row>
    <row r="114" spans="1:66" s="12" customFormat="1" ht="77.099999999999994" customHeight="1" x14ac:dyDescent="0.25">
      <c r="A114" s="13" t="s">
        <v>59</v>
      </c>
      <c r="B114" s="13" t="s">
        <v>66</v>
      </c>
      <c r="C114" s="13" t="s">
        <v>87</v>
      </c>
      <c r="D114" s="13" t="s">
        <v>415</v>
      </c>
      <c r="E114" s="13" t="s">
        <v>439</v>
      </c>
      <c r="F114" s="18" t="str">
        <f t="shared" si="2"/>
        <v>D94AUB_00032_C5046.jpg</v>
      </c>
      <c r="G114" s="13" t="s">
        <v>92</v>
      </c>
      <c r="H114" s="13" t="s">
        <v>440</v>
      </c>
      <c r="I114" s="13" t="s">
        <v>93</v>
      </c>
      <c r="J114" s="13" t="s">
        <v>62</v>
      </c>
      <c r="K114" s="13" t="s">
        <v>63</v>
      </c>
      <c r="L114" s="23">
        <v>71.75</v>
      </c>
      <c r="M114" s="23">
        <v>0</v>
      </c>
      <c r="N114" s="23">
        <v>0</v>
      </c>
      <c r="O114" s="23">
        <v>0</v>
      </c>
      <c r="P114" s="23">
        <v>165</v>
      </c>
      <c r="Q114" s="23">
        <v>0</v>
      </c>
      <c r="R114" s="23">
        <v>0</v>
      </c>
      <c r="S114" s="23">
        <v>0</v>
      </c>
      <c r="T114" s="14">
        <v>6</v>
      </c>
      <c r="U114" s="14">
        <f t="shared" si="4"/>
        <v>430.5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6">
        <v>2</v>
      </c>
      <c r="AP114" s="16">
        <v>2</v>
      </c>
      <c r="AQ114" s="15"/>
      <c r="AR114" s="16">
        <v>2</v>
      </c>
      <c r="AS114" s="15"/>
      <c r="AT114" s="15"/>
      <c r="AU114" s="15"/>
      <c r="AV114" s="15"/>
      <c r="AW114" s="15"/>
      <c r="AX114" s="15"/>
      <c r="AY114" s="15"/>
      <c r="AZ114" s="15"/>
      <c r="BA114" s="15"/>
      <c r="BB114" s="15"/>
      <c r="BC114" s="15"/>
      <c r="BD114" s="15"/>
      <c r="BE114" s="15"/>
      <c r="BF114" s="15"/>
      <c r="BG114" s="15"/>
      <c r="BH114" s="15"/>
      <c r="BI114" s="15"/>
      <c r="BJ114" s="15"/>
      <c r="BK114" s="15"/>
      <c r="BL114" s="15"/>
      <c r="BM114" s="15"/>
      <c r="BN114" s="17"/>
    </row>
    <row r="115" spans="1:66" s="12" customFormat="1" ht="77.099999999999994" customHeight="1" x14ac:dyDescent="0.25">
      <c r="A115" s="13" t="s">
        <v>59</v>
      </c>
      <c r="B115" s="13" t="s">
        <v>66</v>
      </c>
      <c r="C115" s="13" t="s">
        <v>87</v>
      </c>
      <c r="D115" s="13" t="s">
        <v>441</v>
      </c>
      <c r="E115" s="13" t="s">
        <v>442</v>
      </c>
      <c r="F115" s="18" t="str">
        <f t="shared" si="2"/>
        <v>D94FDF_00085_C9999.jpg</v>
      </c>
      <c r="G115" s="13" t="s">
        <v>111</v>
      </c>
      <c r="H115" s="13" t="s">
        <v>64</v>
      </c>
      <c r="I115" s="13" t="s">
        <v>112</v>
      </c>
      <c r="J115" s="13" t="s">
        <v>62</v>
      </c>
      <c r="K115" s="13" t="s">
        <v>63</v>
      </c>
      <c r="L115" s="23">
        <v>69.55</v>
      </c>
      <c r="M115" s="23">
        <v>0</v>
      </c>
      <c r="N115" s="23">
        <v>0</v>
      </c>
      <c r="O115" s="23">
        <v>0</v>
      </c>
      <c r="P115" s="23">
        <v>159.9</v>
      </c>
      <c r="Q115" s="23">
        <v>0</v>
      </c>
      <c r="R115" s="23">
        <v>0</v>
      </c>
      <c r="S115" s="23">
        <v>0</v>
      </c>
      <c r="T115" s="14">
        <v>6</v>
      </c>
      <c r="U115" s="14">
        <f t="shared" si="4"/>
        <v>417.29999999999995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6">
        <v>4</v>
      </c>
      <c r="AP115" s="16">
        <v>1</v>
      </c>
      <c r="AQ115" s="15"/>
      <c r="AR115" s="15"/>
      <c r="AS115" s="15"/>
      <c r="AT115" s="15"/>
      <c r="AU115" s="15"/>
      <c r="AV115" s="15"/>
      <c r="AW115" s="15"/>
      <c r="AX115" s="15"/>
      <c r="AY115" s="16">
        <v>1</v>
      </c>
      <c r="AZ115" s="15"/>
      <c r="BA115" s="15"/>
      <c r="BB115" s="15"/>
      <c r="BC115" s="15"/>
      <c r="BD115" s="15"/>
      <c r="BE115" s="15"/>
      <c r="BF115" s="15"/>
      <c r="BG115" s="15"/>
      <c r="BH115" s="15"/>
      <c r="BI115" s="15"/>
      <c r="BJ115" s="15"/>
      <c r="BK115" s="15"/>
      <c r="BL115" s="15"/>
      <c r="BM115" s="15"/>
      <c r="BN115" s="17"/>
    </row>
    <row r="116" spans="1:66" s="12" customFormat="1" ht="77.099999999999994" customHeight="1" x14ac:dyDescent="0.25">
      <c r="A116" s="13" t="s">
        <v>59</v>
      </c>
      <c r="B116" s="13" t="s">
        <v>66</v>
      </c>
      <c r="C116" s="13" t="s">
        <v>91</v>
      </c>
      <c r="D116" s="13" t="s">
        <v>443</v>
      </c>
      <c r="E116" s="13" t="s">
        <v>444</v>
      </c>
      <c r="F116" s="18" t="str">
        <f t="shared" si="2"/>
        <v>D948PG_00023_C6777.jpg</v>
      </c>
      <c r="G116" s="13" t="s">
        <v>422</v>
      </c>
      <c r="H116" s="13" t="s">
        <v>411</v>
      </c>
      <c r="I116" s="13" t="s">
        <v>423</v>
      </c>
      <c r="J116" s="13" t="s">
        <v>62</v>
      </c>
      <c r="K116" s="13" t="s">
        <v>63</v>
      </c>
      <c r="L116" s="23">
        <v>52.15</v>
      </c>
      <c r="M116" s="23">
        <v>0</v>
      </c>
      <c r="N116" s="23">
        <v>0</v>
      </c>
      <c r="O116" s="23">
        <v>0</v>
      </c>
      <c r="P116" s="23">
        <v>119.9</v>
      </c>
      <c r="Q116" s="23">
        <v>0</v>
      </c>
      <c r="R116" s="23">
        <v>0</v>
      </c>
      <c r="S116" s="23">
        <v>0</v>
      </c>
      <c r="T116" s="14">
        <v>9</v>
      </c>
      <c r="U116" s="14">
        <f t="shared" si="4"/>
        <v>469.34999999999997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6">
        <v>1</v>
      </c>
      <c r="AP116" s="15"/>
      <c r="AQ116" s="16">
        <v>1</v>
      </c>
      <c r="AR116" s="16">
        <v>2</v>
      </c>
      <c r="AS116" s="16">
        <v>1</v>
      </c>
      <c r="AT116" s="15"/>
      <c r="AU116" s="16">
        <v>1</v>
      </c>
      <c r="AV116" s="16">
        <v>1</v>
      </c>
      <c r="AW116" s="15"/>
      <c r="AX116" s="16">
        <v>1</v>
      </c>
      <c r="AY116" s="16">
        <v>1</v>
      </c>
      <c r="AZ116" s="15"/>
      <c r="BA116" s="15"/>
      <c r="BB116" s="15"/>
      <c r="BC116" s="15"/>
      <c r="BD116" s="15"/>
      <c r="BE116" s="15"/>
      <c r="BF116" s="15"/>
      <c r="BG116" s="15"/>
      <c r="BH116" s="15"/>
      <c r="BI116" s="15"/>
      <c r="BJ116" s="15"/>
      <c r="BK116" s="15"/>
      <c r="BL116" s="15"/>
      <c r="BM116" s="15"/>
      <c r="BN116" s="17"/>
    </row>
    <row r="117" spans="1:66" s="12" customFormat="1" ht="77.099999999999994" customHeight="1" x14ac:dyDescent="0.25">
      <c r="A117" s="13" t="s">
        <v>59</v>
      </c>
      <c r="B117" s="13" t="s">
        <v>66</v>
      </c>
      <c r="C117" s="13" t="s">
        <v>91</v>
      </c>
      <c r="D117" s="13" t="s">
        <v>443</v>
      </c>
      <c r="E117" s="13" t="s">
        <v>445</v>
      </c>
      <c r="F117" s="18" t="str">
        <f t="shared" si="2"/>
        <v>D948PG_00023_C9999.jpg</v>
      </c>
      <c r="G117" s="13" t="s">
        <v>422</v>
      </c>
      <c r="H117" s="13" t="s">
        <v>64</v>
      </c>
      <c r="I117" s="13" t="s">
        <v>423</v>
      </c>
      <c r="J117" s="13" t="s">
        <v>62</v>
      </c>
      <c r="K117" s="13" t="s">
        <v>63</v>
      </c>
      <c r="L117" s="23">
        <v>52.15</v>
      </c>
      <c r="M117" s="23">
        <v>0</v>
      </c>
      <c r="N117" s="23">
        <v>0</v>
      </c>
      <c r="O117" s="23">
        <v>0</v>
      </c>
      <c r="P117" s="23">
        <v>119.9</v>
      </c>
      <c r="Q117" s="23">
        <v>0</v>
      </c>
      <c r="R117" s="23">
        <v>0</v>
      </c>
      <c r="S117" s="23">
        <v>0</v>
      </c>
      <c r="T117" s="14">
        <v>9</v>
      </c>
      <c r="U117" s="14">
        <f t="shared" si="4"/>
        <v>469.34999999999997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6">
        <v>1</v>
      </c>
      <c r="AP117" s="16">
        <v>2</v>
      </c>
      <c r="AQ117" s="16">
        <v>1</v>
      </c>
      <c r="AR117" s="16">
        <v>2</v>
      </c>
      <c r="AS117" s="15"/>
      <c r="AT117" s="16">
        <v>2</v>
      </c>
      <c r="AU117" s="15"/>
      <c r="AV117" s="15"/>
      <c r="AW117" s="16">
        <v>1</v>
      </c>
      <c r="AX117" s="15"/>
      <c r="AY117" s="15"/>
      <c r="AZ117" s="15"/>
      <c r="BA117" s="15"/>
      <c r="BB117" s="15"/>
      <c r="BC117" s="15"/>
      <c r="BD117" s="15"/>
      <c r="BE117" s="15"/>
      <c r="BF117" s="15"/>
      <c r="BG117" s="15"/>
      <c r="BH117" s="15"/>
      <c r="BI117" s="15"/>
      <c r="BJ117" s="15"/>
      <c r="BK117" s="15"/>
      <c r="BL117" s="15"/>
      <c r="BM117" s="15"/>
      <c r="BN117" s="17"/>
    </row>
    <row r="118" spans="1:66" s="12" customFormat="1" ht="77.099999999999994" customHeight="1" x14ac:dyDescent="0.25">
      <c r="A118" s="13" t="s">
        <v>59</v>
      </c>
      <c r="B118" s="13" t="s">
        <v>66</v>
      </c>
      <c r="C118" s="13" t="s">
        <v>91</v>
      </c>
      <c r="D118" s="13" t="s">
        <v>107</v>
      </c>
      <c r="E118" s="13" t="s">
        <v>446</v>
      </c>
      <c r="F118" s="18" t="str">
        <f t="shared" si="2"/>
        <v>D942UA_00043_C9999.jpg</v>
      </c>
      <c r="G118" s="13" t="s">
        <v>94</v>
      </c>
      <c r="H118" s="13" t="s">
        <v>64</v>
      </c>
      <c r="I118" s="13" t="s">
        <v>95</v>
      </c>
      <c r="J118" s="13" t="s">
        <v>62</v>
      </c>
      <c r="K118" s="13" t="s">
        <v>63</v>
      </c>
      <c r="L118" s="23">
        <v>56.5</v>
      </c>
      <c r="M118" s="23">
        <v>0</v>
      </c>
      <c r="N118" s="23">
        <v>0</v>
      </c>
      <c r="O118" s="23">
        <v>0</v>
      </c>
      <c r="P118" s="23">
        <v>129.9</v>
      </c>
      <c r="Q118" s="23">
        <v>0</v>
      </c>
      <c r="R118" s="23">
        <v>0</v>
      </c>
      <c r="S118" s="23">
        <v>0</v>
      </c>
      <c r="T118" s="14">
        <v>16</v>
      </c>
      <c r="U118" s="14">
        <f t="shared" si="4"/>
        <v>904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6">
        <v>4</v>
      </c>
      <c r="AP118" s="16">
        <v>5</v>
      </c>
      <c r="AQ118" s="16">
        <v>3</v>
      </c>
      <c r="AR118" s="16">
        <v>1</v>
      </c>
      <c r="AS118" s="16">
        <v>1</v>
      </c>
      <c r="AT118" s="15"/>
      <c r="AU118" s="15"/>
      <c r="AV118" s="15"/>
      <c r="AW118" s="15"/>
      <c r="AX118" s="15"/>
      <c r="AY118" s="16">
        <v>2</v>
      </c>
      <c r="AZ118" s="15"/>
      <c r="BA118" s="15"/>
      <c r="BB118" s="15"/>
      <c r="BC118" s="15"/>
      <c r="BD118" s="15"/>
      <c r="BE118" s="15"/>
      <c r="BF118" s="15"/>
      <c r="BG118" s="15"/>
      <c r="BH118" s="15"/>
      <c r="BI118" s="15"/>
      <c r="BJ118" s="15"/>
      <c r="BK118" s="15"/>
      <c r="BL118" s="15"/>
      <c r="BM118" s="15"/>
      <c r="BN118" s="17"/>
    </row>
    <row r="119" spans="1:66" s="12" customFormat="1" ht="77.099999999999994" customHeight="1" x14ac:dyDescent="0.25">
      <c r="A119" s="13" t="s">
        <v>59</v>
      </c>
      <c r="B119" s="13" t="s">
        <v>66</v>
      </c>
      <c r="C119" s="13" t="s">
        <v>91</v>
      </c>
      <c r="D119" s="13" t="s">
        <v>107</v>
      </c>
      <c r="E119" s="13" t="s">
        <v>447</v>
      </c>
      <c r="F119" s="18" t="str">
        <f t="shared" si="2"/>
        <v>D942UA_000KY_C6008.jpg</v>
      </c>
      <c r="G119" s="13" t="s">
        <v>448</v>
      </c>
      <c r="H119" s="13" t="s">
        <v>449</v>
      </c>
      <c r="I119" s="13" t="s">
        <v>450</v>
      </c>
      <c r="J119" s="13" t="s">
        <v>62</v>
      </c>
      <c r="K119" s="13" t="s">
        <v>63</v>
      </c>
      <c r="L119" s="23">
        <v>56.5</v>
      </c>
      <c r="M119" s="23">
        <v>0</v>
      </c>
      <c r="N119" s="23">
        <v>0</v>
      </c>
      <c r="O119" s="23">
        <v>0</v>
      </c>
      <c r="P119" s="23">
        <v>129.9</v>
      </c>
      <c r="Q119" s="23">
        <v>0</v>
      </c>
      <c r="R119" s="23">
        <v>0</v>
      </c>
      <c r="S119" s="23">
        <v>0</v>
      </c>
      <c r="T119" s="14">
        <v>8</v>
      </c>
      <c r="U119" s="14">
        <f t="shared" si="4"/>
        <v>452</v>
      </c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O119" s="16">
        <v>1</v>
      </c>
      <c r="AP119" s="16">
        <v>1</v>
      </c>
      <c r="AQ119" s="15"/>
      <c r="AR119" s="16">
        <v>2</v>
      </c>
      <c r="AS119" s="16">
        <v>1</v>
      </c>
      <c r="AT119" s="16">
        <v>2</v>
      </c>
      <c r="AU119" s="15"/>
      <c r="AV119" s="16">
        <v>1</v>
      </c>
      <c r="AW119" s="15"/>
      <c r="AX119" s="15"/>
      <c r="AY119" s="15"/>
      <c r="AZ119" s="15"/>
      <c r="BA119" s="15"/>
      <c r="BB119" s="15"/>
      <c r="BC119" s="15"/>
      <c r="BD119" s="15"/>
      <c r="BE119" s="15"/>
      <c r="BF119" s="15"/>
      <c r="BG119" s="15"/>
      <c r="BH119" s="15"/>
      <c r="BI119" s="15"/>
      <c r="BJ119" s="15"/>
      <c r="BK119" s="15"/>
      <c r="BL119" s="15"/>
      <c r="BM119" s="15"/>
      <c r="BN119" s="17"/>
    </row>
    <row r="120" spans="1:66" s="12" customFormat="1" ht="77.099999999999994" customHeight="1" x14ac:dyDescent="0.25">
      <c r="A120" s="13" t="s">
        <v>59</v>
      </c>
      <c r="B120" s="13" t="s">
        <v>66</v>
      </c>
      <c r="C120" s="13" t="s">
        <v>103</v>
      </c>
      <c r="D120" s="13" t="s">
        <v>413</v>
      </c>
      <c r="E120" s="13" t="s">
        <v>451</v>
      </c>
      <c r="F120" s="18" t="str">
        <f t="shared" si="2"/>
        <v>D94EFB_00021_C7005.jpg</v>
      </c>
      <c r="G120" s="13" t="s">
        <v>117</v>
      </c>
      <c r="H120" s="13" t="s">
        <v>61</v>
      </c>
      <c r="I120" s="13" t="s">
        <v>118</v>
      </c>
      <c r="J120" s="13" t="s">
        <v>113</v>
      </c>
      <c r="K120" s="13" t="s">
        <v>63</v>
      </c>
      <c r="L120" s="23">
        <v>48.85</v>
      </c>
      <c r="M120" s="23">
        <v>0</v>
      </c>
      <c r="N120" s="23">
        <v>0</v>
      </c>
      <c r="O120" s="23">
        <v>0</v>
      </c>
      <c r="P120" s="23">
        <v>109.9</v>
      </c>
      <c r="Q120" s="23">
        <v>0</v>
      </c>
      <c r="R120" s="23">
        <v>0</v>
      </c>
      <c r="S120" s="23">
        <v>0</v>
      </c>
      <c r="T120" s="14">
        <v>1</v>
      </c>
      <c r="U120" s="14">
        <f t="shared" si="4"/>
        <v>48.85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P120" s="15"/>
      <c r="AQ120" s="15"/>
      <c r="AR120" s="15"/>
      <c r="AS120" s="15"/>
      <c r="AT120" s="16">
        <v>1</v>
      </c>
      <c r="AU120" s="15"/>
      <c r="AV120" s="15"/>
      <c r="AW120" s="15"/>
      <c r="AX120" s="15"/>
      <c r="AY120" s="15"/>
      <c r="AZ120" s="15"/>
      <c r="BA120" s="15"/>
      <c r="BB120" s="15"/>
      <c r="BC120" s="15"/>
      <c r="BD120" s="15"/>
      <c r="BE120" s="15"/>
      <c r="BF120" s="15"/>
      <c r="BG120" s="15"/>
      <c r="BH120" s="15"/>
      <c r="BI120" s="15"/>
      <c r="BJ120" s="15"/>
      <c r="BK120" s="15"/>
      <c r="BL120" s="15"/>
      <c r="BM120" s="15"/>
      <c r="BN120" s="17"/>
    </row>
    <row r="121" spans="1:66" s="12" customFormat="1" ht="77.099999999999994" customHeight="1" x14ac:dyDescent="0.25">
      <c r="A121" s="13" t="s">
        <v>59</v>
      </c>
      <c r="B121" s="13" t="s">
        <v>66</v>
      </c>
      <c r="C121" s="13" t="s">
        <v>103</v>
      </c>
      <c r="D121" s="13" t="s">
        <v>452</v>
      </c>
      <c r="E121" s="13" t="s">
        <v>453</v>
      </c>
      <c r="F121" s="18" t="str">
        <f t="shared" si="2"/>
        <v>D849XC_07702_C9999.jpg</v>
      </c>
      <c r="G121" s="13" t="s">
        <v>454</v>
      </c>
      <c r="H121" s="13" t="s">
        <v>64</v>
      </c>
      <c r="I121" s="13" t="s">
        <v>455</v>
      </c>
      <c r="J121" s="13" t="s">
        <v>62</v>
      </c>
      <c r="K121" s="13" t="s">
        <v>63</v>
      </c>
      <c r="L121" s="23">
        <v>48.85</v>
      </c>
      <c r="M121" s="23">
        <v>0</v>
      </c>
      <c r="N121" s="23">
        <v>0</v>
      </c>
      <c r="O121" s="23">
        <v>0</v>
      </c>
      <c r="P121" s="23">
        <v>109.9</v>
      </c>
      <c r="Q121" s="23">
        <v>0</v>
      </c>
      <c r="R121" s="23">
        <v>0</v>
      </c>
      <c r="S121" s="23">
        <v>0</v>
      </c>
      <c r="T121" s="14">
        <v>10</v>
      </c>
      <c r="U121" s="14">
        <f t="shared" si="4"/>
        <v>488.5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P121" s="16">
        <v>1</v>
      </c>
      <c r="AQ121" s="15"/>
      <c r="AR121" s="16">
        <v>2</v>
      </c>
      <c r="AS121" s="16">
        <v>1</v>
      </c>
      <c r="AT121" s="16">
        <v>2</v>
      </c>
      <c r="AU121" s="16">
        <v>1</v>
      </c>
      <c r="AV121" s="16">
        <v>1</v>
      </c>
      <c r="AW121" s="16">
        <v>1</v>
      </c>
      <c r="AX121" s="15"/>
      <c r="AY121" s="16">
        <v>1</v>
      </c>
      <c r="AZ121" s="15"/>
      <c r="BA121" s="15"/>
      <c r="BB121" s="15"/>
      <c r="BC121" s="15"/>
      <c r="BD121" s="15"/>
      <c r="BE121" s="15"/>
      <c r="BF121" s="15"/>
      <c r="BG121" s="15"/>
      <c r="BH121" s="15"/>
      <c r="BI121" s="15"/>
      <c r="BJ121" s="15"/>
      <c r="BK121" s="15"/>
      <c r="BL121" s="15"/>
      <c r="BM121" s="15"/>
      <c r="BN121" s="17"/>
    </row>
    <row r="122" spans="1:66" s="12" customFormat="1" ht="77.099999999999994" customHeight="1" x14ac:dyDescent="0.25">
      <c r="A122" s="13" t="s">
        <v>59</v>
      </c>
      <c r="B122" s="13" t="s">
        <v>66</v>
      </c>
      <c r="C122" s="13" t="s">
        <v>103</v>
      </c>
      <c r="D122" s="13" t="s">
        <v>452</v>
      </c>
      <c r="E122" s="13" t="s">
        <v>456</v>
      </c>
      <c r="F122" s="18" t="str">
        <f t="shared" si="2"/>
        <v>D949XB_00021_C7005.jpg</v>
      </c>
      <c r="G122" s="13" t="s">
        <v>117</v>
      </c>
      <c r="H122" s="13" t="s">
        <v>61</v>
      </c>
      <c r="I122" s="13" t="s">
        <v>118</v>
      </c>
      <c r="J122" s="13" t="s">
        <v>113</v>
      </c>
      <c r="K122" s="13" t="s">
        <v>63</v>
      </c>
      <c r="L122" s="23">
        <v>48.85</v>
      </c>
      <c r="M122" s="23">
        <v>0</v>
      </c>
      <c r="N122" s="23">
        <v>0</v>
      </c>
      <c r="O122" s="23">
        <v>0</v>
      </c>
      <c r="P122" s="23">
        <v>109.9</v>
      </c>
      <c r="Q122" s="23">
        <v>0</v>
      </c>
      <c r="R122" s="23">
        <v>0</v>
      </c>
      <c r="S122" s="23">
        <v>0</v>
      </c>
      <c r="T122" s="14">
        <v>9</v>
      </c>
      <c r="U122" s="14">
        <f t="shared" si="4"/>
        <v>439.65000000000003</v>
      </c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O122" s="16">
        <v>2</v>
      </c>
      <c r="AP122" s="16">
        <v>1</v>
      </c>
      <c r="AQ122" s="16">
        <v>1</v>
      </c>
      <c r="AR122" s="16">
        <v>2</v>
      </c>
      <c r="AS122" s="15"/>
      <c r="AT122" s="16">
        <v>2</v>
      </c>
      <c r="AU122" s="15"/>
      <c r="AV122" s="15"/>
      <c r="AW122" s="16">
        <v>1</v>
      </c>
      <c r="AX122" s="15"/>
      <c r="AY122" s="15"/>
      <c r="AZ122" s="15"/>
      <c r="BA122" s="15"/>
      <c r="BB122" s="15"/>
      <c r="BC122" s="15"/>
      <c r="BD122" s="15"/>
      <c r="BE122" s="15"/>
      <c r="BF122" s="15"/>
      <c r="BG122" s="15"/>
      <c r="BH122" s="15"/>
      <c r="BI122" s="15"/>
      <c r="BJ122" s="15"/>
      <c r="BK122" s="15"/>
      <c r="BL122" s="15"/>
      <c r="BM122" s="15"/>
      <c r="BN122" s="17"/>
    </row>
    <row r="123" spans="1:66" s="12" customFormat="1" ht="77.099999999999994" customHeight="1" x14ac:dyDescent="0.25">
      <c r="A123" s="13" t="s">
        <v>59</v>
      </c>
      <c r="B123" s="13" t="s">
        <v>66</v>
      </c>
      <c r="C123" s="13" t="s">
        <v>103</v>
      </c>
      <c r="D123" s="13" t="s">
        <v>457</v>
      </c>
      <c r="E123" s="13" t="s">
        <v>458</v>
      </c>
      <c r="F123" s="18" t="str">
        <f t="shared" si="2"/>
        <v>D94ERD_08502_C9999.jpg</v>
      </c>
      <c r="G123" s="13" t="s">
        <v>459</v>
      </c>
      <c r="H123" s="13" t="s">
        <v>64</v>
      </c>
      <c r="I123" s="13" t="s">
        <v>460</v>
      </c>
      <c r="J123" s="13" t="s">
        <v>62</v>
      </c>
      <c r="K123" s="13" t="s">
        <v>63</v>
      </c>
      <c r="L123" s="23">
        <v>54.35</v>
      </c>
      <c r="M123" s="23">
        <v>0</v>
      </c>
      <c r="N123" s="23">
        <v>0</v>
      </c>
      <c r="O123" s="23">
        <v>0</v>
      </c>
      <c r="P123" s="23">
        <v>125</v>
      </c>
      <c r="Q123" s="23">
        <v>0</v>
      </c>
      <c r="R123" s="23">
        <v>0</v>
      </c>
      <c r="S123" s="23">
        <v>0</v>
      </c>
      <c r="T123" s="14">
        <v>8</v>
      </c>
      <c r="U123" s="14">
        <f t="shared" si="4"/>
        <v>434.8</v>
      </c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6">
        <v>1</v>
      </c>
      <c r="AP123" s="16">
        <v>1</v>
      </c>
      <c r="AQ123" s="15"/>
      <c r="AR123" s="15"/>
      <c r="AS123" s="15"/>
      <c r="AT123" s="16">
        <v>3</v>
      </c>
      <c r="AU123" s="15"/>
      <c r="AV123" s="16">
        <v>1</v>
      </c>
      <c r="AW123" s="15"/>
      <c r="AX123" s="16">
        <v>2</v>
      </c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  <c r="BK123" s="15"/>
      <c r="BL123" s="15"/>
      <c r="BM123" s="15"/>
      <c r="BN123" s="17"/>
    </row>
    <row r="124" spans="1:66" s="12" customFormat="1" ht="77.099999999999994" customHeight="1" x14ac:dyDescent="0.25">
      <c r="A124" s="13" t="s">
        <v>59</v>
      </c>
      <c r="B124" s="13" t="s">
        <v>66</v>
      </c>
      <c r="C124" s="13" t="s">
        <v>78</v>
      </c>
      <c r="D124" s="13" t="s">
        <v>461</v>
      </c>
      <c r="E124" s="13" t="s">
        <v>462</v>
      </c>
      <c r="F124" s="18" t="str">
        <f t="shared" si="2"/>
        <v>D92ANA_00022_C6JF4.jpg</v>
      </c>
      <c r="G124" s="13" t="s">
        <v>108</v>
      </c>
      <c r="H124" s="13" t="s">
        <v>463</v>
      </c>
      <c r="I124" s="13" t="s">
        <v>109</v>
      </c>
      <c r="J124" s="13" t="s">
        <v>62</v>
      </c>
      <c r="K124" s="13" t="s">
        <v>63</v>
      </c>
      <c r="L124" s="23">
        <v>52.15</v>
      </c>
      <c r="M124" s="23">
        <v>0</v>
      </c>
      <c r="N124" s="23">
        <v>0</v>
      </c>
      <c r="O124" s="23">
        <v>0</v>
      </c>
      <c r="P124" s="23">
        <v>119.9</v>
      </c>
      <c r="Q124" s="23">
        <v>0</v>
      </c>
      <c r="R124" s="23">
        <v>0</v>
      </c>
      <c r="S124" s="23">
        <v>0</v>
      </c>
      <c r="T124" s="14">
        <v>6</v>
      </c>
      <c r="U124" s="14">
        <f t="shared" si="4"/>
        <v>312.89999999999998</v>
      </c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O124" s="16">
        <v>2</v>
      </c>
      <c r="AP124" s="16">
        <v>2</v>
      </c>
      <c r="AQ124" s="15"/>
      <c r="AR124" s="16">
        <v>2</v>
      </c>
      <c r="AS124" s="15"/>
      <c r="AT124" s="15"/>
      <c r="AU124" s="15"/>
      <c r="AV124" s="15"/>
      <c r="AW124" s="15"/>
      <c r="AX124" s="15"/>
      <c r="AY124" s="15"/>
      <c r="AZ124" s="15"/>
      <c r="BA124" s="15"/>
      <c r="BB124" s="15"/>
      <c r="BC124" s="15"/>
      <c r="BD124" s="15"/>
      <c r="BE124" s="15"/>
      <c r="BF124" s="15"/>
      <c r="BG124" s="15"/>
      <c r="BH124" s="15"/>
      <c r="BI124" s="15"/>
      <c r="BJ124" s="15"/>
      <c r="BK124" s="15"/>
      <c r="BL124" s="15"/>
      <c r="BM124" s="15"/>
      <c r="BN124" s="17"/>
    </row>
    <row r="125" spans="1:66" s="12" customFormat="1" ht="77.099999999999994" customHeight="1" x14ac:dyDescent="0.25">
      <c r="A125" s="13" t="s">
        <v>59</v>
      </c>
      <c r="B125" s="13" t="s">
        <v>66</v>
      </c>
      <c r="C125" s="13" t="s">
        <v>78</v>
      </c>
      <c r="D125" s="13" t="s">
        <v>461</v>
      </c>
      <c r="E125" s="13" t="s">
        <v>464</v>
      </c>
      <c r="F125" s="18" t="str">
        <f t="shared" si="2"/>
        <v>D92ANF_085AU_C9999.jpg</v>
      </c>
      <c r="G125" s="13" t="s">
        <v>465</v>
      </c>
      <c r="H125" s="13" t="s">
        <v>64</v>
      </c>
      <c r="I125" s="13" t="s">
        <v>466</v>
      </c>
      <c r="J125" s="13" t="s">
        <v>62</v>
      </c>
      <c r="K125" s="13" t="s">
        <v>63</v>
      </c>
      <c r="L125" s="23">
        <v>56.5</v>
      </c>
      <c r="M125" s="23">
        <v>0</v>
      </c>
      <c r="N125" s="23">
        <v>0</v>
      </c>
      <c r="O125" s="23">
        <v>0</v>
      </c>
      <c r="P125" s="23">
        <v>129.9</v>
      </c>
      <c r="Q125" s="23">
        <v>0</v>
      </c>
      <c r="R125" s="23">
        <v>0</v>
      </c>
      <c r="S125" s="23">
        <v>0</v>
      </c>
      <c r="T125" s="14">
        <v>9</v>
      </c>
      <c r="U125" s="14">
        <f t="shared" si="4"/>
        <v>508.5</v>
      </c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O125" s="16">
        <v>1</v>
      </c>
      <c r="AP125" s="16">
        <v>2</v>
      </c>
      <c r="AQ125" s="15"/>
      <c r="AR125" s="16">
        <v>1</v>
      </c>
      <c r="AS125" s="15"/>
      <c r="AT125" s="16">
        <v>2</v>
      </c>
      <c r="AU125" s="15"/>
      <c r="AV125" s="16">
        <v>1</v>
      </c>
      <c r="AW125" s="15"/>
      <c r="AX125" s="16">
        <v>1</v>
      </c>
      <c r="AY125" s="16">
        <v>1</v>
      </c>
      <c r="AZ125" s="15"/>
      <c r="BA125" s="15"/>
      <c r="BB125" s="15"/>
      <c r="BC125" s="15"/>
      <c r="BD125" s="15"/>
      <c r="BE125" s="15"/>
      <c r="BF125" s="15"/>
      <c r="BG125" s="15"/>
      <c r="BH125" s="15"/>
      <c r="BI125" s="15"/>
      <c r="BJ125" s="15"/>
      <c r="BK125" s="15"/>
      <c r="BL125" s="15"/>
      <c r="BM125" s="15"/>
      <c r="BN125" s="17"/>
    </row>
    <row r="126" spans="1:66" s="12" customFormat="1" ht="77.099999999999994" customHeight="1" x14ac:dyDescent="0.25">
      <c r="A126" s="13" t="s">
        <v>59</v>
      </c>
      <c r="B126" s="13" t="s">
        <v>66</v>
      </c>
      <c r="C126" s="13" t="s">
        <v>78</v>
      </c>
      <c r="D126" s="13" t="s">
        <v>467</v>
      </c>
      <c r="E126" s="13" t="s">
        <v>468</v>
      </c>
      <c r="F126" s="18" t="str">
        <f t="shared" si="2"/>
        <v>D92BPB_08522_C9999.jpg</v>
      </c>
      <c r="G126" s="13" t="s">
        <v>148</v>
      </c>
      <c r="H126" s="13" t="s">
        <v>64</v>
      </c>
      <c r="I126" s="13" t="s">
        <v>150</v>
      </c>
      <c r="J126" s="13" t="s">
        <v>62</v>
      </c>
      <c r="K126" s="13" t="s">
        <v>63</v>
      </c>
      <c r="L126" s="23">
        <v>56.5</v>
      </c>
      <c r="M126" s="23">
        <v>0</v>
      </c>
      <c r="N126" s="23">
        <v>0</v>
      </c>
      <c r="O126" s="23">
        <v>0</v>
      </c>
      <c r="P126" s="23">
        <v>129.9</v>
      </c>
      <c r="Q126" s="23">
        <v>0</v>
      </c>
      <c r="R126" s="23">
        <v>0</v>
      </c>
      <c r="S126" s="23">
        <v>0</v>
      </c>
      <c r="T126" s="14">
        <v>1</v>
      </c>
      <c r="U126" s="14">
        <f t="shared" si="4"/>
        <v>56.5</v>
      </c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O126" s="15"/>
      <c r="AP126" s="16">
        <v>1</v>
      </c>
      <c r="AQ126" s="15"/>
      <c r="AR126" s="15"/>
      <c r="AS126" s="15"/>
      <c r="AT126" s="15"/>
      <c r="AU126" s="15"/>
      <c r="AV126" s="15"/>
      <c r="AW126" s="15"/>
      <c r="AX126" s="15"/>
      <c r="AY126" s="15"/>
      <c r="AZ126" s="15"/>
      <c r="BA126" s="15"/>
      <c r="BB126" s="15"/>
      <c r="BC126" s="15"/>
      <c r="BD126" s="15"/>
      <c r="BE126" s="15"/>
      <c r="BF126" s="15"/>
      <c r="BG126" s="15"/>
      <c r="BH126" s="15"/>
      <c r="BI126" s="15"/>
      <c r="BJ126" s="15"/>
      <c r="BK126" s="15"/>
      <c r="BL126" s="15"/>
      <c r="BM126" s="15"/>
      <c r="BN126" s="17"/>
    </row>
    <row r="127" spans="1:66" s="12" customFormat="1" ht="77.099999999999994" customHeight="1" x14ac:dyDescent="0.25">
      <c r="A127" s="13" t="s">
        <v>59</v>
      </c>
      <c r="B127" s="13" t="s">
        <v>66</v>
      </c>
      <c r="C127" s="13" t="s">
        <v>78</v>
      </c>
      <c r="D127" s="13" t="s">
        <v>469</v>
      </c>
      <c r="E127" s="13" t="s">
        <v>470</v>
      </c>
      <c r="F127" s="18" t="str">
        <f t="shared" si="2"/>
        <v>D94FED_08507_C9999.jpg</v>
      </c>
      <c r="G127" s="13" t="s">
        <v>471</v>
      </c>
      <c r="H127" s="13" t="s">
        <v>64</v>
      </c>
      <c r="I127" s="13" t="s">
        <v>472</v>
      </c>
      <c r="J127" s="13" t="s">
        <v>113</v>
      </c>
      <c r="K127" s="13" t="s">
        <v>63</v>
      </c>
      <c r="L127" s="23">
        <v>47.8</v>
      </c>
      <c r="M127" s="23">
        <v>0</v>
      </c>
      <c r="N127" s="23">
        <v>0</v>
      </c>
      <c r="O127" s="23">
        <v>0</v>
      </c>
      <c r="P127" s="23">
        <v>109.9</v>
      </c>
      <c r="Q127" s="23">
        <v>0</v>
      </c>
      <c r="R127" s="23">
        <v>0</v>
      </c>
      <c r="S127" s="23">
        <v>0</v>
      </c>
      <c r="T127" s="14">
        <v>6</v>
      </c>
      <c r="U127" s="14">
        <f t="shared" si="4"/>
        <v>286.79999999999995</v>
      </c>
      <c r="V127" s="15"/>
      <c r="W127" s="15"/>
      <c r="X127" s="15"/>
      <c r="Y127" s="15"/>
      <c r="Z127" s="15"/>
      <c r="AA127" s="15"/>
      <c r="AB127" s="15"/>
      <c r="AC127" s="15"/>
      <c r="AD127" s="15"/>
      <c r="AE127" s="15"/>
      <c r="AF127" s="15"/>
      <c r="AG127" s="15"/>
      <c r="AH127" s="15"/>
      <c r="AI127" s="15"/>
      <c r="AJ127" s="15"/>
      <c r="AK127" s="15"/>
      <c r="AL127" s="15"/>
      <c r="AM127" s="15"/>
      <c r="AN127" s="15"/>
      <c r="AO127" s="16">
        <v>1</v>
      </c>
      <c r="AP127" s="16">
        <v>2</v>
      </c>
      <c r="AQ127" s="15"/>
      <c r="AR127" s="16">
        <v>2</v>
      </c>
      <c r="AS127" s="15"/>
      <c r="AT127" s="15"/>
      <c r="AU127" s="15"/>
      <c r="AV127" s="16">
        <v>1</v>
      </c>
      <c r="AW127" s="15"/>
      <c r="AX127" s="15"/>
      <c r="AY127" s="15"/>
      <c r="AZ127" s="15"/>
      <c r="BA127" s="15"/>
      <c r="BB127" s="15"/>
      <c r="BC127" s="15"/>
      <c r="BD127" s="15"/>
      <c r="BE127" s="15"/>
      <c r="BF127" s="15"/>
      <c r="BG127" s="15"/>
      <c r="BH127" s="15"/>
      <c r="BI127" s="15"/>
      <c r="BJ127" s="15"/>
      <c r="BK127" s="15"/>
      <c r="BL127" s="15"/>
      <c r="BM127" s="15"/>
      <c r="BN127" s="17"/>
    </row>
    <row r="128" spans="1:66" s="12" customFormat="1" ht="77.099999999999994" customHeight="1" x14ac:dyDescent="0.25">
      <c r="A128" s="13" t="s">
        <v>59</v>
      </c>
      <c r="B128" s="13" t="s">
        <v>66</v>
      </c>
      <c r="C128" s="13" t="s">
        <v>78</v>
      </c>
      <c r="D128" s="13" t="s">
        <v>473</v>
      </c>
      <c r="E128" s="13" t="s">
        <v>474</v>
      </c>
      <c r="F128" s="18" t="str">
        <f t="shared" si="2"/>
        <v>D94FRD_0BNDV_C1357.jpg</v>
      </c>
      <c r="G128" s="13" t="s">
        <v>475</v>
      </c>
      <c r="H128" s="13" t="s">
        <v>476</v>
      </c>
      <c r="I128" s="13" t="s">
        <v>477</v>
      </c>
      <c r="J128" s="13" t="s">
        <v>113</v>
      </c>
      <c r="K128" s="13" t="s">
        <v>63</v>
      </c>
      <c r="L128" s="23">
        <v>50</v>
      </c>
      <c r="M128" s="23">
        <v>0</v>
      </c>
      <c r="N128" s="23">
        <v>0</v>
      </c>
      <c r="O128" s="23">
        <v>0</v>
      </c>
      <c r="P128" s="23">
        <v>115</v>
      </c>
      <c r="Q128" s="23">
        <v>0</v>
      </c>
      <c r="R128" s="23">
        <v>0</v>
      </c>
      <c r="S128" s="23">
        <v>0</v>
      </c>
      <c r="T128" s="14">
        <v>6</v>
      </c>
      <c r="U128" s="14">
        <f t="shared" si="4"/>
        <v>300</v>
      </c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O128" s="16">
        <v>1</v>
      </c>
      <c r="AP128" s="16">
        <v>4</v>
      </c>
      <c r="AQ128" s="15"/>
      <c r="AR128" s="16">
        <v>1</v>
      </c>
      <c r="AS128" s="15"/>
      <c r="AT128" s="15"/>
      <c r="AU128" s="15"/>
      <c r="AV128" s="15"/>
      <c r="AW128" s="15"/>
      <c r="AX128" s="15"/>
      <c r="AY128" s="15"/>
      <c r="AZ128" s="15"/>
      <c r="BA128" s="15"/>
      <c r="BB128" s="15"/>
      <c r="BC128" s="15"/>
      <c r="BD128" s="15"/>
      <c r="BE128" s="15"/>
      <c r="BF128" s="15"/>
      <c r="BG128" s="15"/>
      <c r="BH128" s="15"/>
      <c r="BI128" s="15"/>
      <c r="BJ128" s="15"/>
      <c r="BK128" s="15"/>
      <c r="BL128" s="15"/>
      <c r="BM128" s="15"/>
      <c r="BN128" s="17"/>
    </row>
    <row r="129" spans="1:66" s="12" customFormat="1" ht="77.099999999999994" customHeight="1" x14ac:dyDescent="0.25">
      <c r="A129" s="13" t="s">
        <v>59</v>
      </c>
      <c r="B129" s="13" t="s">
        <v>83</v>
      </c>
      <c r="C129" s="13" t="s">
        <v>86</v>
      </c>
      <c r="D129" s="13" t="s">
        <v>478</v>
      </c>
      <c r="E129" s="13" t="s">
        <v>479</v>
      </c>
      <c r="F129" s="18" t="str">
        <f t="shared" si="2"/>
        <v>D949YA_00021_C9999.jpg</v>
      </c>
      <c r="G129" s="13" t="s">
        <v>117</v>
      </c>
      <c r="H129" s="13" t="s">
        <v>64</v>
      </c>
      <c r="I129" s="13" t="s">
        <v>118</v>
      </c>
      <c r="J129" s="13" t="s">
        <v>62</v>
      </c>
      <c r="K129" s="13" t="s">
        <v>63</v>
      </c>
      <c r="L129" s="23">
        <v>65.2</v>
      </c>
      <c r="M129" s="23">
        <v>0</v>
      </c>
      <c r="N129" s="23">
        <v>0</v>
      </c>
      <c r="O129" s="23">
        <v>0</v>
      </c>
      <c r="P129" s="23">
        <v>149.9</v>
      </c>
      <c r="Q129" s="23">
        <v>0</v>
      </c>
      <c r="R129" s="23">
        <v>0</v>
      </c>
      <c r="S129" s="23">
        <v>0</v>
      </c>
      <c r="T129" s="14">
        <v>8</v>
      </c>
      <c r="U129" s="14">
        <f t="shared" si="4"/>
        <v>521.6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P129" s="15"/>
      <c r="AQ129" s="15"/>
      <c r="AR129" s="16">
        <v>2</v>
      </c>
      <c r="AS129" s="15"/>
      <c r="AT129" s="16">
        <v>2</v>
      </c>
      <c r="AU129" s="16">
        <v>1</v>
      </c>
      <c r="AV129" s="16">
        <v>2</v>
      </c>
      <c r="AW129" s="15"/>
      <c r="AX129" s="16">
        <v>1</v>
      </c>
      <c r="AY129" s="15"/>
      <c r="AZ129" s="15"/>
      <c r="BA129" s="15"/>
      <c r="BB129" s="15"/>
      <c r="BC129" s="15"/>
      <c r="BD129" s="15"/>
      <c r="BE129" s="15"/>
      <c r="BF129" s="15"/>
      <c r="BG129" s="15"/>
      <c r="BH129" s="15"/>
      <c r="BI129" s="15"/>
      <c r="BJ129" s="15"/>
      <c r="BK129" s="15"/>
      <c r="BL129" s="15"/>
      <c r="BM129" s="15"/>
      <c r="BN129" s="17"/>
    </row>
    <row r="130" spans="1:66" s="12" customFormat="1" ht="77.099999999999994" customHeight="1" x14ac:dyDescent="0.25">
      <c r="A130" s="13" t="s">
        <v>59</v>
      </c>
      <c r="B130" s="13" t="s">
        <v>83</v>
      </c>
      <c r="C130" s="13" t="s">
        <v>103</v>
      </c>
      <c r="D130" s="13" t="s">
        <v>480</v>
      </c>
      <c r="E130" s="13" t="s">
        <v>481</v>
      </c>
      <c r="F130" s="18" t="str">
        <f t="shared" si="2"/>
        <v>D94BWC_000KY_C2016.jpg</v>
      </c>
      <c r="G130" s="13" t="s">
        <v>448</v>
      </c>
      <c r="H130" s="13" t="s">
        <v>379</v>
      </c>
      <c r="I130" s="13" t="s">
        <v>450</v>
      </c>
      <c r="J130" s="13" t="s">
        <v>62</v>
      </c>
      <c r="K130" s="13" t="s">
        <v>63</v>
      </c>
      <c r="L130" s="23">
        <v>52.15</v>
      </c>
      <c r="M130" s="23">
        <v>0</v>
      </c>
      <c r="N130" s="23">
        <v>0</v>
      </c>
      <c r="O130" s="23">
        <v>0</v>
      </c>
      <c r="P130" s="23">
        <v>119.9</v>
      </c>
      <c r="Q130" s="23">
        <v>0</v>
      </c>
      <c r="R130" s="23">
        <v>0</v>
      </c>
      <c r="S130" s="23">
        <v>0</v>
      </c>
      <c r="T130" s="14">
        <v>7</v>
      </c>
      <c r="U130" s="14">
        <f t="shared" si="4"/>
        <v>365.05</v>
      </c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F130" s="15"/>
      <c r="AG130" s="15"/>
      <c r="AH130" s="15"/>
      <c r="AI130" s="15"/>
      <c r="AJ130" s="15"/>
      <c r="AK130" s="15"/>
      <c r="AL130" s="15"/>
      <c r="AM130" s="15"/>
      <c r="AN130" s="15"/>
      <c r="AO130" s="15"/>
      <c r="AP130" s="15"/>
      <c r="AQ130" s="15"/>
      <c r="AR130" s="15"/>
      <c r="AS130" s="15"/>
      <c r="AT130" s="16">
        <v>1</v>
      </c>
      <c r="AU130" s="15"/>
      <c r="AV130" s="16">
        <v>5</v>
      </c>
      <c r="AW130" s="15"/>
      <c r="AX130" s="16">
        <v>1</v>
      </c>
      <c r="AY130" s="15"/>
      <c r="AZ130" s="15"/>
      <c r="BA130" s="15"/>
      <c r="BB130" s="15"/>
      <c r="BC130" s="15"/>
      <c r="BD130" s="15"/>
      <c r="BE130" s="15"/>
      <c r="BF130" s="15"/>
      <c r="BG130" s="15"/>
      <c r="BH130" s="15"/>
      <c r="BI130" s="15"/>
      <c r="BJ130" s="15"/>
      <c r="BK130" s="15"/>
      <c r="BL130" s="15"/>
      <c r="BM130" s="15"/>
      <c r="BN130" s="17"/>
    </row>
    <row r="131" spans="1:66" s="12" customFormat="1" ht="77.099999999999994" customHeight="1" x14ac:dyDescent="0.25">
      <c r="A131" s="13" t="s">
        <v>59</v>
      </c>
      <c r="B131" s="13" t="s">
        <v>83</v>
      </c>
      <c r="C131" s="13" t="s">
        <v>103</v>
      </c>
      <c r="D131" s="13" t="s">
        <v>482</v>
      </c>
      <c r="E131" s="13" t="s">
        <v>483</v>
      </c>
      <c r="F131" s="18" t="str">
        <f t="shared" si="2"/>
        <v>D828UC_00021_C7005.jpg</v>
      </c>
      <c r="G131" s="13" t="s">
        <v>117</v>
      </c>
      <c r="H131" s="13" t="s">
        <v>61</v>
      </c>
      <c r="I131" s="13" t="s">
        <v>118</v>
      </c>
      <c r="J131" s="13" t="s">
        <v>113</v>
      </c>
      <c r="K131" s="13" t="s">
        <v>63</v>
      </c>
      <c r="L131" s="23">
        <v>52.15</v>
      </c>
      <c r="M131" s="23">
        <v>0</v>
      </c>
      <c r="N131" s="23">
        <v>0</v>
      </c>
      <c r="O131" s="23">
        <v>0</v>
      </c>
      <c r="P131" s="23">
        <v>119.9</v>
      </c>
      <c r="Q131" s="23">
        <v>0</v>
      </c>
      <c r="R131" s="23">
        <v>0</v>
      </c>
      <c r="S131" s="23">
        <v>0</v>
      </c>
      <c r="T131" s="14">
        <v>1</v>
      </c>
      <c r="U131" s="14">
        <f t="shared" si="4"/>
        <v>52.15</v>
      </c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O131" s="15"/>
      <c r="AP131" s="15"/>
      <c r="AQ131" s="15"/>
      <c r="AR131" s="15"/>
      <c r="AS131" s="15"/>
      <c r="AT131" s="15"/>
      <c r="AU131" s="15"/>
      <c r="AV131" s="16">
        <v>1</v>
      </c>
      <c r="AW131" s="15"/>
      <c r="AX131" s="15"/>
      <c r="AY131" s="15"/>
      <c r="AZ131" s="15"/>
      <c r="BA131" s="15"/>
      <c r="BB131" s="15"/>
      <c r="BC131" s="15"/>
      <c r="BD131" s="15"/>
      <c r="BE131" s="15"/>
      <c r="BF131" s="15"/>
      <c r="BG131" s="15"/>
      <c r="BH131" s="15"/>
      <c r="BI131" s="15"/>
      <c r="BJ131" s="15"/>
      <c r="BK131" s="15"/>
      <c r="BL131" s="15"/>
      <c r="BM131" s="15"/>
      <c r="BN131" s="17"/>
    </row>
    <row r="132" spans="1:66" s="12" customFormat="1" ht="77.099999999999994" customHeight="1" x14ac:dyDescent="0.25">
      <c r="A132" s="13" t="s">
        <v>59</v>
      </c>
      <c r="B132" s="13" t="s">
        <v>83</v>
      </c>
      <c r="C132" s="13" t="s">
        <v>78</v>
      </c>
      <c r="D132" s="13" t="s">
        <v>96</v>
      </c>
      <c r="E132" s="13" t="s">
        <v>484</v>
      </c>
      <c r="F132" s="18" t="str">
        <f t="shared" si="2"/>
        <v>D9468E_046BH_C9999.jpg</v>
      </c>
      <c r="G132" s="13" t="s">
        <v>485</v>
      </c>
      <c r="H132" s="13" t="s">
        <v>64</v>
      </c>
      <c r="I132" s="13" t="s">
        <v>486</v>
      </c>
      <c r="J132" s="13" t="s">
        <v>62</v>
      </c>
      <c r="K132" s="13" t="s">
        <v>63</v>
      </c>
      <c r="L132" s="23">
        <v>47.8</v>
      </c>
      <c r="M132" s="23">
        <v>0</v>
      </c>
      <c r="N132" s="23">
        <v>0</v>
      </c>
      <c r="O132" s="23">
        <v>0</v>
      </c>
      <c r="P132" s="23">
        <v>109.9</v>
      </c>
      <c r="Q132" s="23">
        <v>0</v>
      </c>
      <c r="R132" s="23">
        <v>0</v>
      </c>
      <c r="S132" s="23">
        <v>0</v>
      </c>
      <c r="T132" s="14">
        <v>9</v>
      </c>
      <c r="U132" s="14">
        <f t="shared" si="4"/>
        <v>430.2</v>
      </c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5"/>
      <c r="AH132" s="15"/>
      <c r="AI132" s="15"/>
      <c r="AJ132" s="15"/>
      <c r="AK132" s="15"/>
      <c r="AL132" s="15"/>
      <c r="AM132" s="15"/>
      <c r="AN132" s="15"/>
      <c r="AO132" s="16">
        <v>2</v>
      </c>
      <c r="AP132" s="16">
        <v>1</v>
      </c>
      <c r="AQ132" s="15"/>
      <c r="AR132" s="16">
        <v>5</v>
      </c>
      <c r="AS132" s="15"/>
      <c r="AT132" s="16">
        <v>1</v>
      </c>
      <c r="AU132" s="15"/>
      <c r="AV132" s="15"/>
      <c r="AW132" s="15"/>
      <c r="AX132" s="15"/>
      <c r="AY132" s="15"/>
      <c r="AZ132" s="15"/>
      <c r="BA132" s="15"/>
      <c r="BB132" s="15"/>
      <c r="BC132" s="15"/>
      <c r="BD132" s="15"/>
      <c r="BE132" s="15"/>
      <c r="BF132" s="15"/>
      <c r="BG132" s="15"/>
      <c r="BH132" s="15"/>
      <c r="BI132" s="15"/>
      <c r="BJ132" s="15"/>
      <c r="BK132" s="15"/>
      <c r="BL132" s="15"/>
      <c r="BM132" s="15"/>
      <c r="BN132" s="17"/>
    </row>
    <row r="133" spans="1:66" s="12" customFormat="1" ht="77.099999999999994" customHeight="1" x14ac:dyDescent="0.25">
      <c r="A133" s="13" t="s">
        <v>59</v>
      </c>
      <c r="B133" s="13" t="s">
        <v>83</v>
      </c>
      <c r="C133" s="13" t="s">
        <v>78</v>
      </c>
      <c r="D133" s="13" t="s">
        <v>115</v>
      </c>
      <c r="E133" s="13" t="s">
        <v>487</v>
      </c>
      <c r="F133" s="18" t="str">
        <f t="shared" si="2"/>
        <v>D941EE_000ZG_C0802.jpg</v>
      </c>
      <c r="G133" s="13" t="s">
        <v>488</v>
      </c>
      <c r="H133" s="13" t="s">
        <v>489</v>
      </c>
      <c r="I133" s="13" t="s">
        <v>490</v>
      </c>
      <c r="J133" s="13" t="s">
        <v>113</v>
      </c>
      <c r="K133" s="13" t="s">
        <v>63</v>
      </c>
      <c r="L133" s="23">
        <v>56.5</v>
      </c>
      <c r="M133" s="23">
        <v>0</v>
      </c>
      <c r="N133" s="23">
        <v>0</v>
      </c>
      <c r="O133" s="23">
        <v>0</v>
      </c>
      <c r="P133" s="23">
        <v>129.9</v>
      </c>
      <c r="Q133" s="23">
        <v>0</v>
      </c>
      <c r="R133" s="23">
        <v>0</v>
      </c>
      <c r="S133" s="23">
        <v>0</v>
      </c>
      <c r="T133" s="14">
        <v>6</v>
      </c>
      <c r="U133" s="14">
        <f t="shared" si="4"/>
        <v>339</v>
      </c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5"/>
      <c r="AH133" s="15"/>
      <c r="AI133" s="15"/>
      <c r="AJ133" s="15"/>
      <c r="AK133" s="15"/>
      <c r="AL133" s="15"/>
      <c r="AM133" s="15"/>
      <c r="AN133" s="15"/>
      <c r="AO133" s="16">
        <v>1</v>
      </c>
      <c r="AP133" s="16">
        <v>2</v>
      </c>
      <c r="AQ133" s="15"/>
      <c r="AR133" s="16">
        <v>2</v>
      </c>
      <c r="AS133" s="15"/>
      <c r="AT133" s="16">
        <v>1</v>
      </c>
      <c r="AU133" s="15"/>
      <c r="AV133" s="15"/>
      <c r="AW133" s="15"/>
      <c r="AX133" s="15"/>
      <c r="AY133" s="15"/>
      <c r="AZ133" s="15"/>
      <c r="BA133" s="15"/>
      <c r="BB133" s="15"/>
      <c r="BC133" s="15"/>
      <c r="BD133" s="15"/>
      <c r="BE133" s="15"/>
      <c r="BF133" s="15"/>
      <c r="BG133" s="15"/>
      <c r="BH133" s="15"/>
      <c r="BI133" s="15"/>
      <c r="BJ133" s="15"/>
      <c r="BK133" s="15"/>
      <c r="BL133" s="15"/>
      <c r="BM133" s="15"/>
      <c r="BN133" s="17"/>
    </row>
    <row r="134" spans="1:66" s="12" customFormat="1" ht="77.099999999999994" customHeight="1" x14ac:dyDescent="0.25">
      <c r="A134" s="13" t="s">
        <v>65</v>
      </c>
      <c r="B134" s="13" t="s">
        <v>66</v>
      </c>
      <c r="C134" s="13" t="s">
        <v>86</v>
      </c>
      <c r="D134" s="13" t="s">
        <v>491</v>
      </c>
      <c r="E134" s="13" t="s">
        <v>492</v>
      </c>
      <c r="F134" s="18" t="str">
        <f t="shared" si="2"/>
        <v>U948HC_00022_C4002.jpg</v>
      </c>
      <c r="G134" s="13" t="s">
        <v>108</v>
      </c>
      <c r="H134" s="13" t="s">
        <v>72</v>
      </c>
      <c r="I134" s="13" t="s">
        <v>109</v>
      </c>
      <c r="J134" s="13" t="s">
        <v>62</v>
      </c>
      <c r="K134" s="13" t="s">
        <v>63</v>
      </c>
      <c r="L134" s="23">
        <v>57.75</v>
      </c>
      <c r="M134" s="23">
        <v>0</v>
      </c>
      <c r="N134" s="23">
        <v>0</v>
      </c>
      <c r="O134" s="23">
        <v>0</v>
      </c>
      <c r="P134" s="23">
        <v>129.9</v>
      </c>
      <c r="Q134" s="23">
        <v>0</v>
      </c>
      <c r="R134" s="23">
        <v>0</v>
      </c>
      <c r="S134" s="23">
        <v>0</v>
      </c>
      <c r="T134" s="14">
        <v>1</v>
      </c>
      <c r="U134" s="14">
        <f t="shared" si="4"/>
        <v>57.75</v>
      </c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5"/>
      <c r="AH134" s="15"/>
      <c r="AI134" s="15"/>
      <c r="AJ134" s="15"/>
      <c r="AK134" s="15"/>
      <c r="AL134" s="15"/>
      <c r="AM134" s="15"/>
      <c r="AN134" s="15"/>
      <c r="AO134" s="15"/>
      <c r="AP134" s="15"/>
      <c r="AQ134" s="15"/>
      <c r="AR134" s="15"/>
      <c r="AS134" s="15"/>
      <c r="AT134" s="15"/>
      <c r="AU134" s="15"/>
      <c r="AV134" s="15"/>
      <c r="AW134" s="15"/>
      <c r="AX134" s="15"/>
      <c r="AY134" s="15"/>
      <c r="AZ134" s="15"/>
      <c r="BA134" s="15"/>
      <c r="BB134" s="15"/>
      <c r="BC134" s="15"/>
      <c r="BD134" s="15"/>
      <c r="BE134" s="16">
        <v>1</v>
      </c>
      <c r="BF134" s="15"/>
      <c r="BG134" s="15"/>
      <c r="BH134" s="15"/>
      <c r="BI134" s="15"/>
      <c r="BJ134" s="15"/>
      <c r="BK134" s="15"/>
      <c r="BL134" s="15"/>
      <c r="BM134" s="15"/>
      <c r="BN134" s="17"/>
    </row>
    <row r="135" spans="1:66" s="12" customFormat="1" ht="77.099999999999994" customHeight="1" x14ac:dyDescent="0.25">
      <c r="A135" s="13" t="s">
        <v>65</v>
      </c>
      <c r="B135" s="13" t="s">
        <v>66</v>
      </c>
      <c r="C135" s="13" t="s">
        <v>78</v>
      </c>
      <c r="D135" s="13" t="s">
        <v>493</v>
      </c>
      <c r="E135" s="13" t="s">
        <v>494</v>
      </c>
      <c r="F135" s="18" t="str">
        <f t="shared" si="2"/>
        <v>U927FA_02211_C5006.jpg</v>
      </c>
      <c r="G135" s="13" t="s">
        <v>495</v>
      </c>
      <c r="H135" s="13" t="s">
        <v>496</v>
      </c>
      <c r="I135" s="13" t="s">
        <v>497</v>
      </c>
      <c r="J135" s="13" t="s">
        <v>113</v>
      </c>
      <c r="K135" s="13" t="s">
        <v>63</v>
      </c>
      <c r="L135" s="23">
        <v>56.5</v>
      </c>
      <c r="M135" s="23">
        <v>0</v>
      </c>
      <c r="N135" s="23">
        <v>0</v>
      </c>
      <c r="O135" s="23">
        <v>0</v>
      </c>
      <c r="P135" s="23">
        <v>129.9</v>
      </c>
      <c r="Q135" s="23">
        <v>0</v>
      </c>
      <c r="R135" s="23">
        <v>0</v>
      </c>
      <c r="S135" s="23">
        <v>0</v>
      </c>
      <c r="T135" s="14">
        <v>3</v>
      </c>
      <c r="U135" s="14">
        <f t="shared" si="4"/>
        <v>169.5</v>
      </c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5"/>
      <c r="AH135" s="15"/>
      <c r="AI135" s="15"/>
      <c r="AJ135" s="15"/>
      <c r="AK135" s="15"/>
      <c r="AL135" s="15"/>
      <c r="AM135" s="15"/>
      <c r="AN135" s="15"/>
      <c r="AO135" s="15"/>
      <c r="AP135" s="15"/>
      <c r="AQ135" s="15"/>
      <c r="AR135" s="15"/>
      <c r="AS135" s="15"/>
      <c r="AT135" s="15"/>
      <c r="AU135" s="15"/>
      <c r="AV135" s="15"/>
      <c r="AW135" s="15"/>
      <c r="AX135" s="15"/>
      <c r="AY135" s="15"/>
      <c r="AZ135" s="15"/>
      <c r="BA135" s="15"/>
      <c r="BB135" s="15"/>
      <c r="BC135" s="15"/>
      <c r="BD135" s="15"/>
      <c r="BE135" s="16">
        <v>3</v>
      </c>
      <c r="BF135" s="15"/>
      <c r="BG135" s="15"/>
      <c r="BH135" s="15"/>
      <c r="BI135" s="15"/>
      <c r="BJ135" s="15"/>
      <c r="BK135" s="15"/>
      <c r="BL135" s="15"/>
      <c r="BM135" s="15"/>
      <c r="BN135" s="17"/>
    </row>
    <row r="136" spans="1:66" s="12" customFormat="1" ht="77.099999999999994" customHeight="1" x14ac:dyDescent="0.25">
      <c r="A136" s="13" t="s">
        <v>65</v>
      </c>
      <c r="B136" s="13" t="s">
        <v>66</v>
      </c>
      <c r="C136" s="13" t="s">
        <v>78</v>
      </c>
      <c r="D136" s="13" t="s">
        <v>493</v>
      </c>
      <c r="E136" s="13" t="s">
        <v>498</v>
      </c>
      <c r="F136" s="18" t="str">
        <f t="shared" ref="F136:F199" si="5">MID($E136,1,6)&amp;"_"&amp;MID($E136,7,5)&amp;"_"&amp;MID($E136,12,5)&amp;".jpg"</f>
        <v>U927FA_02211_C6007.jpg</v>
      </c>
      <c r="G136" s="13" t="s">
        <v>495</v>
      </c>
      <c r="H136" s="13" t="s">
        <v>499</v>
      </c>
      <c r="I136" s="13" t="s">
        <v>497</v>
      </c>
      <c r="J136" s="13" t="s">
        <v>113</v>
      </c>
      <c r="K136" s="13" t="s">
        <v>63</v>
      </c>
      <c r="L136" s="23">
        <v>56.5</v>
      </c>
      <c r="M136" s="23">
        <v>0</v>
      </c>
      <c r="N136" s="23">
        <v>0</v>
      </c>
      <c r="O136" s="23">
        <v>0</v>
      </c>
      <c r="P136" s="23">
        <v>129.9</v>
      </c>
      <c r="Q136" s="23">
        <v>0</v>
      </c>
      <c r="R136" s="23">
        <v>0</v>
      </c>
      <c r="S136" s="23">
        <v>0</v>
      </c>
      <c r="T136" s="14">
        <v>8</v>
      </c>
      <c r="U136" s="14">
        <f t="shared" si="4"/>
        <v>452</v>
      </c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5"/>
      <c r="AH136" s="15"/>
      <c r="AI136" s="15"/>
      <c r="AJ136" s="15"/>
      <c r="AK136" s="15"/>
      <c r="AL136" s="15"/>
      <c r="AM136" s="15"/>
      <c r="AN136" s="15"/>
      <c r="AO136" s="15"/>
      <c r="AP136" s="15"/>
      <c r="AQ136" s="15"/>
      <c r="AR136" s="15"/>
      <c r="AS136" s="15"/>
      <c r="AT136" s="15"/>
      <c r="AU136" s="15"/>
      <c r="AV136" s="16">
        <v>2</v>
      </c>
      <c r="AW136" s="15"/>
      <c r="AX136" s="16">
        <v>4</v>
      </c>
      <c r="AY136" s="15"/>
      <c r="AZ136" s="15"/>
      <c r="BA136" s="15"/>
      <c r="BB136" s="15"/>
      <c r="BC136" s="15"/>
      <c r="BD136" s="15"/>
      <c r="BE136" s="15"/>
      <c r="BF136" s="15"/>
      <c r="BG136" s="16">
        <v>2</v>
      </c>
      <c r="BH136" s="15"/>
      <c r="BI136" s="15"/>
      <c r="BJ136" s="15"/>
      <c r="BK136" s="15"/>
      <c r="BL136" s="15"/>
      <c r="BM136" s="15"/>
      <c r="BN136" s="17"/>
    </row>
    <row r="137" spans="1:66" s="12" customFormat="1" ht="77.099999999999994" customHeight="1" x14ac:dyDescent="0.25">
      <c r="A137" s="13" t="s">
        <v>65</v>
      </c>
      <c r="B137" s="13" t="s">
        <v>66</v>
      </c>
      <c r="C137" s="13" t="s">
        <v>78</v>
      </c>
      <c r="D137" s="13" t="s">
        <v>500</v>
      </c>
      <c r="E137" s="13" t="s">
        <v>501</v>
      </c>
      <c r="F137" s="18" t="str">
        <f t="shared" si="5"/>
        <v>U947XB_04322_C9999.jpg</v>
      </c>
      <c r="G137" s="13" t="s">
        <v>400</v>
      </c>
      <c r="H137" s="13" t="s">
        <v>64</v>
      </c>
      <c r="I137" s="13" t="s">
        <v>402</v>
      </c>
      <c r="J137" s="13" t="s">
        <v>113</v>
      </c>
      <c r="K137" s="13" t="s">
        <v>63</v>
      </c>
      <c r="L137" s="23">
        <v>52.15</v>
      </c>
      <c r="M137" s="23">
        <v>0</v>
      </c>
      <c r="N137" s="23">
        <v>0</v>
      </c>
      <c r="O137" s="23">
        <v>0</v>
      </c>
      <c r="P137" s="23">
        <v>119.9</v>
      </c>
      <c r="Q137" s="23">
        <v>0</v>
      </c>
      <c r="R137" s="23">
        <v>0</v>
      </c>
      <c r="S137" s="23">
        <v>0</v>
      </c>
      <c r="T137" s="14">
        <v>1</v>
      </c>
      <c r="U137" s="14">
        <f t="shared" si="4"/>
        <v>52.15</v>
      </c>
      <c r="V137" s="15"/>
      <c r="W137" s="15"/>
      <c r="X137" s="15"/>
      <c r="Y137" s="15"/>
      <c r="Z137" s="15"/>
      <c r="AA137" s="15"/>
      <c r="AB137" s="15"/>
      <c r="AC137" s="15"/>
      <c r="AD137" s="15"/>
      <c r="AE137" s="15"/>
      <c r="AF137" s="15"/>
      <c r="AG137" s="15"/>
      <c r="AH137" s="15"/>
      <c r="AI137" s="15"/>
      <c r="AJ137" s="15"/>
      <c r="AK137" s="15"/>
      <c r="AL137" s="15"/>
      <c r="AM137" s="15"/>
      <c r="AN137" s="15"/>
      <c r="AO137" s="15"/>
      <c r="AP137" s="15"/>
      <c r="AQ137" s="15"/>
      <c r="AR137" s="15"/>
      <c r="AS137" s="15"/>
      <c r="AT137" s="15"/>
      <c r="AU137" s="15"/>
      <c r="AV137" s="15"/>
      <c r="AW137" s="15"/>
      <c r="AX137" s="16">
        <v>1</v>
      </c>
      <c r="AY137" s="15"/>
      <c r="AZ137" s="15"/>
      <c r="BA137" s="15"/>
      <c r="BB137" s="15"/>
      <c r="BC137" s="15"/>
      <c r="BD137" s="15"/>
      <c r="BE137" s="15"/>
      <c r="BF137" s="15"/>
      <c r="BG137" s="15"/>
      <c r="BH137" s="15"/>
      <c r="BI137" s="15"/>
      <c r="BJ137" s="15"/>
      <c r="BK137" s="15"/>
      <c r="BL137" s="15"/>
      <c r="BM137" s="15"/>
      <c r="BN137" s="17"/>
    </row>
    <row r="138" spans="1:66" s="12" customFormat="1" ht="77.099999999999994" customHeight="1" x14ac:dyDescent="0.25">
      <c r="A138" s="13" t="s">
        <v>65</v>
      </c>
      <c r="B138" s="13" t="s">
        <v>66</v>
      </c>
      <c r="C138" s="13" t="s">
        <v>78</v>
      </c>
      <c r="D138" s="13" t="s">
        <v>84</v>
      </c>
      <c r="E138" s="13" t="s">
        <v>502</v>
      </c>
      <c r="F138" s="18" t="str">
        <f t="shared" si="5"/>
        <v>U94D7C_01122_C5Y6L.jpg</v>
      </c>
      <c r="G138" s="13" t="s">
        <v>503</v>
      </c>
      <c r="H138" s="13" t="s">
        <v>504</v>
      </c>
      <c r="I138" s="13" t="s">
        <v>505</v>
      </c>
      <c r="J138" s="13" t="s">
        <v>113</v>
      </c>
      <c r="K138" s="13" t="s">
        <v>63</v>
      </c>
      <c r="L138" s="23">
        <v>54.35</v>
      </c>
      <c r="M138" s="23">
        <v>0</v>
      </c>
      <c r="N138" s="23">
        <v>0</v>
      </c>
      <c r="O138" s="23">
        <v>0</v>
      </c>
      <c r="P138" s="23">
        <v>125</v>
      </c>
      <c r="Q138" s="23">
        <v>0</v>
      </c>
      <c r="R138" s="23">
        <v>0</v>
      </c>
      <c r="S138" s="23">
        <v>0</v>
      </c>
      <c r="T138" s="14">
        <v>6</v>
      </c>
      <c r="U138" s="14">
        <f t="shared" si="4"/>
        <v>326.10000000000002</v>
      </c>
      <c r="V138" s="15"/>
      <c r="W138" s="15"/>
      <c r="X138" s="15"/>
      <c r="Y138" s="15"/>
      <c r="Z138" s="15"/>
      <c r="AA138" s="15"/>
      <c r="AB138" s="15"/>
      <c r="AC138" s="15"/>
      <c r="AD138" s="15"/>
      <c r="AE138" s="15"/>
      <c r="AF138" s="15"/>
      <c r="AG138" s="15"/>
      <c r="AH138" s="15"/>
      <c r="AI138" s="15"/>
      <c r="AJ138" s="15"/>
      <c r="AK138" s="15"/>
      <c r="AL138" s="15"/>
      <c r="AM138" s="15"/>
      <c r="AN138" s="15"/>
      <c r="AO138" s="15"/>
      <c r="AP138" s="15"/>
      <c r="AQ138" s="15"/>
      <c r="AR138" s="15"/>
      <c r="AS138" s="15"/>
      <c r="AT138" s="15"/>
      <c r="AU138" s="15"/>
      <c r="AV138" s="16">
        <v>2</v>
      </c>
      <c r="AW138" s="15"/>
      <c r="AX138" s="16">
        <v>3</v>
      </c>
      <c r="AY138" s="16">
        <v>1</v>
      </c>
      <c r="AZ138" s="15"/>
      <c r="BA138" s="15"/>
      <c r="BB138" s="15"/>
      <c r="BC138" s="15"/>
      <c r="BD138" s="15"/>
      <c r="BE138" s="15"/>
      <c r="BF138" s="15"/>
      <c r="BG138" s="15"/>
      <c r="BH138" s="15"/>
      <c r="BI138" s="15"/>
      <c r="BJ138" s="15"/>
      <c r="BK138" s="15"/>
      <c r="BL138" s="15"/>
      <c r="BM138" s="15"/>
      <c r="BN138" s="17"/>
    </row>
    <row r="139" spans="1:66" s="12" customFormat="1" ht="77.099999999999994" customHeight="1" x14ac:dyDescent="0.25">
      <c r="A139" s="13" t="s">
        <v>65</v>
      </c>
      <c r="B139" s="13" t="s">
        <v>66</v>
      </c>
      <c r="C139" s="13" t="s">
        <v>78</v>
      </c>
      <c r="D139" s="13" t="s">
        <v>506</v>
      </c>
      <c r="E139" s="13" t="s">
        <v>507</v>
      </c>
      <c r="F139" s="18" t="str">
        <f t="shared" si="5"/>
        <v>U946BA_00022_C4002.jpg</v>
      </c>
      <c r="G139" s="13" t="s">
        <v>108</v>
      </c>
      <c r="H139" s="13" t="s">
        <v>72</v>
      </c>
      <c r="I139" s="13" t="s">
        <v>109</v>
      </c>
      <c r="J139" s="13" t="s">
        <v>62</v>
      </c>
      <c r="K139" s="13" t="s">
        <v>63</v>
      </c>
      <c r="L139" s="23">
        <v>60.85</v>
      </c>
      <c r="M139" s="23">
        <v>0</v>
      </c>
      <c r="N139" s="23">
        <v>0</v>
      </c>
      <c r="O139" s="23">
        <v>0</v>
      </c>
      <c r="P139" s="23">
        <v>139.9</v>
      </c>
      <c r="Q139" s="23">
        <v>0</v>
      </c>
      <c r="R139" s="23">
        <v>0</v>
      </c>
      <c r="S139" s="23">
        <v>0</v>
      </c>
      <c r="T139" s="14">
        <v>6</v>
      </c>
      <c r="U139" s="14">
        <f t="shared" si="4"/>
        <v>365.1</v>
      </c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O139" s="15"/>
      <c r="AP139" s="15"/>
      <c r="AQ139" s="15"/>
      <c r="AR139" s="15"/>
      <c r="AS139" s="15"/>
      <c r="AT139" s="15"/>
      <c r="AU139" s="15"/>
      <c r="AV139" s="16">
        <v>1</v>
      </c>
      <c r="AW139" s="15"/>
      <c r="AX139" s="16">
        <v>1</v>
      </c>
      <c r="AY139" s="16">
        <v>2</v>
      </c>
      <c r="AZ139" s="15"/>
      <c r="BA139" s="15"/>
      <c r="BB139" s="15"/>
      <c r="BC139" s="15"/>
      <c r="BD139" s="15"/>
      <c r="BE139" s="15"/>
      <c r="BF139" s="16">
        <v>2</v>
      </c>
      <c r="BG139" s="15"/>
      <c r="BH139" s="15"/>
      <c r="BI139" s="15"/>
      <c r="BJ139" s="15"/>
      <c r="BK139" s="15"/>
      <c r="BL139" s="15"/>
      <c r="BM139" s="15"/>
      <c r="BN139" s="17"/>
    </row>
    <row r="140" spans="1:66" s="12" customFormat="1" ht="77.099999999999994" customHeight="1" x14ac:dyDescent="0.25">
      <c r="A140" s="13" t="s">
        <v>65</v>
      </c>
      <c r="B140" s="13" t="s">
        <v>66</v>
      </c>
      <c r="C140" s="13" t="s">
        <v>78</v>
      </c>
      <c r="D140" s="13" t="s">
        <v>120</v>
      </c>
      <c r="E140" s="13" t="s">
        <v>508</v>
      </c>
      <c r="F140" s="18" t="str">
        <f t="shared" si="5"/>
        <v>U927GA_00022_C4067.jpg</v>
      </c>
      <c r="G140" s="13" t="s">
        <v>108</v>
      </c>
      <c r="H140" s="13" t="s">
        <v>509</v>
      </c>
      <c r="I140" s="13" t="s">
        <v>109</v>
      </c>
      <c r="J140" s="13" t="s">
        <v>62</v>
      </c>
      <c r="K140" s="13" t="s">
        <v>63</v>
      </c>
      <c r="L140" s="23">
        <v>54.35</v>
      </c>
      <c r="M140" s="23">
        <v>0</v>
      </c>
      <c r="N140" s="23">
        <v>0</v>
      </c>
      <c r="O140" s="23">
        <v>0</v>
      </c>
      <c r="P140" s="23">
        <v>125</v>
      </c>
      <c r="Q140" s="23">
        <v>0</v>
      </c>
      <c r="R140" s="23">
        <v>0</v>
      </c>
      <c r="S140" s="23">
        <v>0</v>
      </c>
      <c r="T140" s="14">
        <v>31</v>
      </c>
      <c r="U140" s="14">
        <f t="shared" si="4"/>
        <v>1684.8500000000001</v>
      </c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F140" s="15"/>
      <c r="AG140" s="15"/>
      <c r="AH140" s="15"/>
      <c r="AI140" s="15"/>
      <c r="AJ140" s="15"/>
      <c r="AK140" s="15"/>
      <c r="AL140" s="15"/>
      <c r="AM140" s="15"/>
      <c r="AN140" s="15"/>
      <c r="AO140" s="15"/>
      <c r="AP140" s="15"/>
      <c r="AQ140" s="15"/>
      <c r="AR140" s="15"/>
      <c r="AS140" s="15"/>
      <c r="AT140" s="15"/>
      <c r="AU140" s="15"/>
      <c r="AV140" s="16">
        <v>5</v>
      </c>
      <c r="AW140" s="15"/>
      <c r="AX140" s="16">
        <v>7</v>
      </c>
      <c r="AY140" s="16">
        <v>7</v>
      </c>
      <c r="AZ140" s="15"/>
      <c r="BA140" s="16">
        <v>3</v>
      </c>
      <c r="BB140" s="15"/>
      <c r="BC140" s="16">
        <v>1</v>
      </c>
      <c r="BD140" s="15"/>
      <c r="BE140" s="16">
        <v>8</v>
      </c>
      <c r="BF140" s="15"/>
      <c r="BG140" s="15"/>
      <c r="BH140" s="15"/>
      <c r="BI140" s="15"/>
      <c r="BJ140" s="15"/>
      <c r="BK140" s="15"/>
      <c r="BL140" s="15"/>
      <c r="BM140" s="15"/>
      <c r="BN140" s="17"/>
    </row>
    <row r="141" spans="1:66" s="12" customFormat="1" ht="77.099999999999994" customHeight="1" x14ac:dyDescent="0.25">
      <c r="A141" s="13" t="s">
        <v>65</v>
      </c>
      <c r="B141" s="13" t="s">
        <v>66</v>
      </c>
      <c r="C141" s="13" t="s">
        <v>78</v>
      </c>
      <c r="D141" s="13" t="s">
        <v>120</v>
      </c>
      <c r="E141" s="13" t="s">
        <v>510</v>
      </c>
      <c r="F141" s="18" t="str">
        <f t="shared" si="5"/>
        <v>U927GA_00022_C6007.jpg</v>
      </c>
      <c r="G141" s="13" t="s">
        <v>108</v>
      </c>
      <c r="H141" s="13" t="s">
        <v>499</v>
      </c>
      <c r="I141" s="13" t="s">
        <v>109</v>
      </c>
      <c r="J141" s="13" t="s">
        <v>62</v>
      </c>
      <c r="K141" s="13" t="s">
        <v>63</v>
      </c>
      <c r="L141" s="23">
        <v>54.35</v>
      </c>
      <c r="M141" s="23">
        <v>0</v>
      </c>
      <c r="N141" s="23">
        <v>0</v>
      </c>
      <c r="O141" s="23">
        <v>0</v>
      </c>
      <c r="P141" s="23">
        <v>125</v>
      </c>
      <c r="Q141" s="23">
        <v>0</v>
      </c>
      <c r="R141" s="23">
        <v>0</v>
      </c>
      <c r="S141" s="23">
        <v>0</v>
      </c>
      <c r="T141" s="14">
        <v>12</v>
      </c>
      <c r="U141" s="14">
        <f t="shared" si="4"/>
        <v>652.20000000000005</v>
      </c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F141" s="15"/>
      <c r="AG141" s="15"/>
      <c r="AH141" s="15"/>
      <c r="AI141" s="15"/>
      <c r="AJ141" s="15"/>
      <c r="AK141" s="15"/>
      <c r="AL141" s="15"/>
      <c r="AM141" s="15"/>
      <c r="AN141" s="15"/>
      <c r="AO141" s="15"/>
      <c r="AP141" s="15"/>
      <c r="AQ141" s="15"/>
      <c r="AR141" s="15"/>
      <c r="AS141" s="15"/>
      <c r="AT141" s="15"/>
      <c r="AU141" s="15"/>
      <c r="AV141" s="16">
        <v>2</v>
      </c>
      <c r="AW141" s="15"/>
      <c r="AX141" s="15"/>
      <c r="AY141" s="15"/>
      <c r="AZ141" s="15"/>
      <c r="BA141" s="16">
        <v>2</v>
      </c>
      <c r="BB141" s="15"/>
      <c r="BC141" s="15"/>
      <c r="BD141" s="15"/>
      <c r="BE141" s="16">
        <v>7</v>
      </c>
      <c r="BF141" s="16">
        <v>1</v>
      </c>
      <c r="BG141" s="15"/>
      <c r="BH141" s="15"/>
      <c r="BI141" s="15"/>
      <c r="BJ141" s="15"/>
      <c r="BK141" s="15"/>
      <c r="BL141" s="15"/>
      <c r="BM141" s="15"/>
      <c r="BN141" s="17"/>
    </row>
    <row r="142" spans="1:66" s="12" customFormat="1" ht="77.099999999999994" customHeight="1" x14ac:dyDescent="0.25">
      <c r="A142" s="13" t="s">
        <v>65</v>
      </c>
      <c r="B142" s="13" t="s">
        <v>66</v>
      </c>
      <c r="C142" s="13" t="s">
        <v>78</v>
      </c>
      <c r="D142" s="13" t="s">
        <v>120</v>
      </c>
      <c r="E142" s="13" t="s">
        <v>511</v>
      </c>
      <c r="F142" s="18" t="str">
        <f t="shared" si="5"/>
        <v>U927GA_00022_C9002.jpg</v>
      </c>
      <c r="G142" s="13" t="s">
        <v>108</v>
      </c>
      <c r="H142" s="13" t="s">
        <v>206</v>
      </c>
      <c r="I142" s="13" t="s">
        <v>109</v>
      </c>
      <c r="J142" s="13" t="s">
        <v>62</v>
      </c>
      <c r="K142" s="13" t="s">
        <v>63</v>
      </c>
      <c r="L142" s="23">
        <v>54.35</v>
      </c>
      <c r="M142" s="23">
        <v>0</v>
      </c>
      <c r="N142" s="23">
        <v>0</v>
      </c>
      <c r="O142" s="23">
        <v>0</v>
      </c>
      <c r="P142" s="23">
        <v>125</v>
      </c>
      <c r="Q142" s="23">
        <v>0</v>
      </c>
      <c r="R142" s="23">
        <v>0</v>
      </c>
      <c r="S142" s="23">
        <v>0</v>
      </c>
      <c r="T142" s="14">
        <v>30</v>
      </c>
      <c r="U142" s="14">
        <f t="shared" si="4"/>
        <v>1630.5</v>
      </c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6">
        <v>5</v>
      </c>
      <c r="AW142" s="15"/>
      <c r="AX142" s="16">
        <v>6</v>
      </c>
      <c r="AY142" s="16">
        <v>7</v>
      </c>
      <c r="AZ142" s="15"/>
      <c r="BA142" s="16">
        <v>1</v>
      </c>
      <c r="BB142" s="15"/>
      <c r="BC142" s="16">
        <v>4</v>
      </c>
      <c r="BD142" s="15"/>
      <c r="BE142" s="16">
        <v>5</v>
      </c>
      <c r="BF142" s="16">
        <v>1</v>
      </c>
      <c r="BG142" s="16">
        <v>1</v>
      </c>
      <c r="BH142" s="15"/>
      <c r="BI142" s="15"/>
      <c r="BJ142" s="15"/>
      <c r="BK142" s="15"/>
      <c r="BL142" s="15"/>
      <c r="BM142" s="15"/>
      <c r="BN142" s="17"/>
    </row>
    <row r="143" spans="1:66" s="12" customFormat="1" ht="77.099999999999994" customHeight="1" x14ac:dyDescent="0.25">
      <c r="A143" s="13" t="s">
        <v>65</v>
      </c>
      <c r="B143" s="13" t="s">
        <v>66</v>
      </c>
      <c r="C143" s="13" t="s">
        <v>78</v>
      </c>
      <c r="D143" s="13" t="s">
        <v>512</v>
      </c>
      <c r="E143" s="13" t="s">
        <v>513</v>
      </c>
      <c r="F143" s="18" t="str">
        <f t="shared" si="5"/>
        <v>U927BB_00085_C1000.jpg</v>
      </c>
      <c r="G143" s="13" t="s">
        <v>111</v>
      </c>
      <c r="H143" s="13" t="s">
        <v>68</v>
      </c>
      <c r="I143" s="13" t="s">
        <v>112</v>
      </c>
      <c r="J143" s="13" t="s">
        <v>113</v>
      </c>
      <c r="K143" s="13" t="s">
        <v>63</v>
      </c>
      <c r="L143" s="23">
        <v>56.5</v>
      </c>
      <c r="M143" s="23">
        <v>0</v>
      </c>
      <c r="N143" s="23">
        <v>0</v>
      </c>
      <c r="O143" s="23">
        <v>0</v>
      </c>
      <c r="P143" s="23">
        <v>129.9</v>
      </c>
      <c r="Q143" s="23">
        <v>0</v>
      </c>
      <c r="R143" s="23">
        <v>0</v>
      </c>
      <c r="S143" s="23">
        <v>0</v>
      </c>
      <c r="T143" s="14">
        <v>12</v>
      </c>
      <c r="U143" s="14">
        <f t="shared" si="4"/>
        <v>678</v>
      </c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5"/>
      <c r="AH143" s="15"/>
      <c r="AI143" s="15"/>
      <c r="AJ143" s="15"/>
      <c r="AK143" s="15"/>
      <c r="AL143" s="15"/>
      <c r="AM143" s="15"/>
      <c r="AN143" s="15"/>
      <c r="AO143" s="15"/>
      <c r="AP143" s="15"/>
      <c r="AQ143" s="15"/>
      <c r="AR143" s="15"/>
      <c r="AS143" s="15"/>
      <c r="AT143" s="15"/>
      <c r="AU143" s="15"/>
      <c r="AV143" s="16">
        <v>1</v>
      </c>
      <c r="AW143" s="15"/>
      <c r="AX143" s="16">
        <v>1</v>
      </c>
      <c r="AY143" s="16">
        <v>1</v>
      </c>
      <c r="AZ143" s="15"/>
      <c r="BA143" s="16">
        <v>3</v>
      </c>
      <c r="BB143" s="15"/>
      <c r="BC143" s="16">
        <v>1</v>
      </c>
      <c r="BD143" s="15"/>
      <c r="BE143" s="16">
        <v>1</v>
      </c>
      <c r="BF143" s="16">
        <v>3</v>
      </c>
      <c r="BG143" s="16">
        <v>1</v>
      </c>
      <c r="BH143" s="15"/>
      <c r="BI143" s="15"/>
      <c r="BJ143" s="15"/>
      <c r="BK143" s="15"/>
      <c r="BL143" s="15"/>
      <c r="BM143" s="15"/>
      <c r="BN143" s="17"/>
    </row>
    <row r="144" spans="1:66" s="12" customFormat="1" ht="77.099999999999994" customHeight="1" x14ac:dyDescent="0.25">
      <c r="A144" s="13" t="s">
        <v>65</v>
      </c>
      <c r="B144" s="13" t="s">
        <v>66</v>
      </c>
      <c r="C144" s="13" t="s">
        <v>78</v>
      </c>
      <c r="D144" s="13" t="s">
        <v>512</v>
      </c>
      <c r="E144" s="13" t="s">
        <v>514</v>
      </c>
      <c r="F144" s="18" t="str">
        <f t="shared" si="5"/>
        <v>U927BB_04322_CF44K.jpg</v>
      </c>
      <c r="G144" s="13" t="s">
        <v>400</v>
      </c>
      <c r="H144" s="13" t="s">
        <v>515</v>
      </c>
      <c r="I144" s="13" t="s">
        <v>402</v>
      </c>
      <c r="J144" s="13" t="s">
        <v>113</v>
      </c>
      <c r="K144" s="13" t="s">
        <v>63</v>
      </c>
      <c r="L144" s="23">
        <v>56.5</v>
      </c>
      <c r="M144" s="23">
        <v>0</v>
      </c>
      <c r="N144" s="23">
        <v>0</v>
      </c>
      <c r="O144" s="23">
        <v>0</v>
      </c>
      <c r="P144" s="23">
        <v>129.9</v>
      </c>
      <c r="Q144" s="23">
        <v>0</v>
      </c>
      <c r="R144" s="23">
        <v>0</v>
      </c>
      <c r="S144" s="23">
        <v>0</v>
      </c>
      <c r="T144" s="14">
        <v>9</v>
      </c>
      <c r="U144" s="14">
        <f t="shared" si="4"/>
        <v>508.5</v>
      </c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5"/>
      <c r="AH144" s="15"/>
      <c r="AI144" s="15"/>
      <c r="AJ144" s="15"/>
      <c r="AK144" s="15"/>
      <c r="AL144" s="15"/>
      <c r="AM144" s="15"/>
      <c r="AN144" s="15"/>
      <c r="AO144" s="15"/>
      <c r="AP144" s="15"/>
      <c r="AQ144" s="15"/>
      <c r="AR144" s="15"/>
      <c r="AS144" s="15"/>
      <c r="AT144" s="15"/>
      <c r="AU144" s="15"/>
      <c r="AV144" s="15"/>
      <c r="AW144" s="15"/>
      <c r="AX144" s="15"/>
      <c r="AY144" s="15"/>
      <c r="AZ144" s="15"/>
      <c r="BA144" s="15"/>
      <c r="BB144" s="15"/>
      <c r="BC144" s="16">
        <v>1</v>
      </c>
      <c r="BD144" s="15"/>
      <c r="BE144" s="16">
        <v>5</v>
      </c>
      <c r="BF144" s="16">
        <v>3</v>
      </c>
      <c r="BG144" s="15"/>
      <c r="BH144" s="15"/>
      <c r="BI144" s="15"/>
      <c r="BJ144" s="15"/>
      <c r="BK144" s="15"/>
      <c r="BL144" s="15"/>
      <c r="BM144" s="15"/>
      <c r="BN144" s="17"/>
    </row>
    <row r="145" spans="1:66" s="12" customFormat="1" ht="77.099999999999994" customHeight="1" x14ac:dyDescent="0.25">
      <c r="A145" s="13" t="s">
        <v>65</v>
      </c>
      <c r="B145" s="13" t="s">
        <v>66</v>
      </c>
      <c r="C145" s="13" t="s">
        <v>78</v>
      </c>
      <c r="D145" s="13" t="s">
        <v>512</v>
      </c>
      <c r="E145" s="13" t="s">
        <v>516</v>
      </c>
      <c r="F145" s="18" t="str">
        <f t="shared" si="5"/>
        <v>U927BC_04322_C5Y4K.jpg</v>
      </c>
      <c r="G145" s="13" t="s">
        <v>400</v>
      </c>
      <c r="H145" s="13" t="s">
        <v>517</v>
      </c>
      <c r="I145" s="13" t="s">
        <v>402</v>
      </c>
      <c r="J145" s="13" t="s">
        <v>113</v>
      </c>
      <c r="K145" s="13" t="s">
        <v>63</v>
      </c>
      <c r="L145" s="23">
        <v>60.85</v>
      </c>
      <c r="M145" s="23">
        <v>0</v>
      </c>
      <c r="N145" s="23">
        <v>0</v>
      </c>
      <c r="O145" s="23">
        <v>0</v>
      </c>
      <c r="P145" s="23">
        <v>139.9</v>
      </c>
      <c r="Q145" s="23">
        <v>0</v>
      </c>
      <c r="R145" s="23">
        <v>0</v>
      </c>
      <c r="S145" s="23">
        <v>0</v>
      </c>
      <c r="T145" s="14">
        <v>9</v>
      </c>
      <c r="U145" s="14">
        <f t="shared" si="4"/>
        <v>547.65</v>
      </c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5"/>
      <c r="AH145" s="15"/>
      <c r="AI145" s="15"/>
      <c r="AJ145" s="15"/>
      <c r="AK145" s="15"/>
      <c r="AL145" s="15"/>
      <c r="AM145" s="15"/>
      <c r="AN145" s="15"/>
      <c r="AO145" s="15"/>
      <c r="AP145" s="15"/>
      <c r="AQ145" s="15"/>
      <c r="AR145" s="15"/>
      <c r="AS145" s="15"/>
      <c r="AT145" s="15"/>
      <c r="AU145" s="15"/>
      <c r="AV145" s="16">
        <v>1</v>
      </c>
      <c r="AW145" s="15"/>
      <c r="AX145" s="16">
        <v>1</v>
      </c>
      <c r="AY145" s="16">
        <v>2</v>
      </c>
      <c r="AZ145" s="15"/>
      <c r="BA145" s="16">
        <v>1</v>
      </c>
      <c r="BB145" s="15"/>
      <c r="BC145" s="15"/>
      <c r="BD145" s="15"/>
      <c r="BE145" s="16">
        <v>2</v>
      </c>
      <c r="BF145" s="16">
        <v>1</v>
      </c>
      <c r="BG145" s="16">
        <v>1</v>
      </c>
      <c r="BH145" s="15"/>
      <c r="BI145" s="15"/>
      <c r="BJ145" s="15"/>
      <c r="BK145" s="15"/>
      <c r="BL145" s="15"/>
      <c r="BM145" s="15"/>
      <c r="BN145" s="17"/>
    </row>
    <row r="146" spans="1:66" s="12" customFormat="1" ht="77.099999999999994" customHeight="1" x14ac:dyDescent="0.25">
      <c r="A146" s="13" t="s">
        <v>65</v>
      </c>
      <c r="B146" s="13" t="s">
        <v>66</v>
      </c>
      <c r="C146" s="13" t="s">
        <v>78</v>
      </c>
      <c r="D146" s="13" t="s">
        <v>518</v>
      </c>
      <c r="E146" s="13" t="s">
        <v>519</v>
      </c>
      <c r="F146" s="18" t="str">
        <f t="shared" si="5"/>
        <v>U941UB_0CL43_CL6F4.jpg</v>
      </c>
      <c r="G146" s="13" t="s">
        <v>520</v>
      </c>
      <c r="H146" s="13" t="s">
        <v>521</v>
      </c>
      <c r="I146" s="13" t="s">
        <v>522</v>
      </c>
      <c r="J146" s="13" t="s">
        <v>113</v>
      </c>
      <c r="K146" s="13" t="s">
        <v>63</v>
      </c>
      <c r="L146" s="23">
        <v>56.5</v>
      </c>
      <c r="M146" s="23">
        <v>0</v>
      </c>
      <c r="N146" s="23">
        <v>0</v>
      </c>
      <c r="O146" s="23">
        <v>0</v>
      </c>
      <c r="P146" s="23">
        <v>129.9</v>
      </c>
      <c r="Q146" s="23">
        <v>0</v>
      </c>
      <c r="R146" s="23">
        <v>0</v>
      </c>
      <c r="S146" s="23">
        <v>0</v>
      </c>
      <c r="T146" s="14">
        <v>1</v>
      </c>
      <c r="U146" s="14">
        <f t="shared" si="4"/>
        <v>56.5</v>
      </c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5"/>
      <c r="AH146" s="15"/>
      <c r="AI146" s="15"/>
      <c r="AJ146" s="15"/>
      <c r="AK146" s="15"/>
      <c r="AL146" s="15"/>
      <c r="AM146" s="15"/>
      <c r="AN146" s="15"/>
      <c r="AO146" s="15"/>
      <c r="AP146" s="15"/>
      <c r="AQ146" s="15"/>
      <c r="AR146" s="15"/>
      <c r="AS146" s="15"/>
      <c r="AT146" s="15"/>
      <c r="AU146" s="15"/>
      <c r="AV146" s="15"/>
      <c r="AW146" s="15"/>
      <c r="AX146" s="15"/>
      <c r="AY146" s="15"/>
      <c r="AZ146" s="15"/>
      <c r="BA146" s="15"/>
      <c r="BB146" s="15"/>
      <c r="BC146" s="15"/>
      <c r="BD146" s="15"/>
      <c r="BE146" s="15"/>
      <c r="BF146" s="15"/>
      <c r="BG146" s="16">
        <v>1</v>
      </c>
      <c r="BH146" s="15"/>
      <c r="BI146" s="15"/>
      <c r="BJ146" s="15"/>
      <c r="BK146" s="15"/>
      <c r="BL146" s="15"/>
      <c r="BM146" s="15"/>
      <c r="BN146" s="17"/>
    </row>
    <row r="147" spans="1:66" s="12" customFormat="1" ht="77.099999999999994" customHeight="1" x14ac:dyDescent="0.25">
      <c r="A147" s="13" t="s">
        <v>65</v>
      </c>
      <c r="B147" s="13" t="s">
        <v>99</v>
      </c>
      <c r="C147" s="13" t="s">
        <v>86</v>
      </c>
      <c r="D147" s="13" t="s">
        <v>523</v>
      </c>
      <c r="E147" s="13" t="s">
        <v>524</v>
      </c>
      <c r="F147" s="18" t="str">
        <f t="shared" si="5"/>
        <v>U9458B_00022_C6024.jpg</v>
      </c>
      <c r="G147" s="13" t="s">
        <v>108</v>
      </c>
      <c r="H147" s="13" t="s">
        <v>525</v>
      </c>
      <c r="I147" s="13" t="s">
        <v>109</v>
      </c>
      <c r="J147" s="13" t="s">
        <v>101</v>
      </c>
      <c r="K147" s="13" t="s">
        <v>63</v>
      </c>
      <c r="L147" s="23">
        <v>40.5</v>
      </c>
      <c r="M147" s="23">
        <v>0</v>
      </c>
      <c r="N147" s="23">
        <v>0</v>
      </c>
      <c r="O147" s="23">
        <v>0</v>
      </c>
      <c r="P147" s="23">
        <v>89.9</v>
      </c>
      <c r="Q147" s="23">
        <v>0</v>
      </c>
      <c r="R147" s="23">
        <v>0</v>
      </c>
      <c r="S147" s="23">
        <v>0</v>
      </c>
      <c r="T147" s="14">
        <v>1</v>
      </c>
      <c r="U147" s="14">
        <f t="shared" si="4"/>
        <v>40.5</v>
      </c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6">
        <v>1</v>
      </c>
      <c r="BG147" s="15"/>
      <c r="BH147" s="15"/>
      <c r="BI147" s="15"/>
      <c r="BJ147" s="15"/>
      <c r="BK147" s="15"/>
      <c r="BL147" s="15"/>
      <c r="BM147" s="15"/>
      <c r="BN147" s="17"/>
    </row>
    <row r="148" spans="1:66" s="12" customFormat="1" ht="77.099999999999994" customHeight="1" x14ac:dyDescent="0.25">
      <c r="A148" s="13" t="s">
        <v>97</v>
      </c>
      <c r="B148" s="13" t="s">
        <v>60</v>
      </c>
      <c r="C148" s="13" t="s">
        <v>130</v>
      </c>
      <c r="D148" s="13" t="s">
        <v>142</v>
      </c>
      <c r="E148" s="13" t="s">
        <v>552</v>
      </c>
      <c r="F148" s="18" t="str">
        <f t="shared" si="5"/>
        <v>B940RB_01422_C4002.jpg</v>
      </c>
      <c r="G148" s="13" t="s">
        <v>526</v>
      </c>
      <c r="H148" s="13" t="s">
        <v>72</v>
      </c>
      <c r="I148" s="13" t="s">
        <v>527</v>
      </c>
      <c r="J148" s="13" t="s">
        <v>113</v>
      </c>
      <c r="K148" s="13" t="s">
        <v>63</v>
      </c>
      <c r="L148" s="23">
        <v>22.7</v>
      </c>
      <c r="M148" s="23">
        <v>22.7</v>
      </c>
      <c r="N148" s="23">
        <v>0</v>
      </c>
      <c r="O148" s="23">
        <v>0</v>
      </c>
      <c r="P148" s="23">
        <v>49.9</v>
      </c>
      <c r="Q148" s="23">
        <v>49.9</v>
      </c>
      <c r="R148" s="23">
        <v>0</v>
      </c>
      <c r="S148" s="23">
        <v>0</v>
      </c>
      <c r="T148" s="14">
        <v>15</v>
      </c>
      <c r="U148" s="14">
        <f t="shared" ref="U148:U199" si="6">+T148*M148</f>
        <v>340.5</v>
      </c>
      <c r="V148" s="15"/>
      <c r="W148" s="15"/>
      <c r="X148" s="16">
        <v>1</v>
      </c>
      <c r="Y148" s="16">
        <v>1</v>
      </c>
      <c r="Z148" s="16">
        <v>6</v>
      </c>
      <c r="AA148" s="16">
        <v>2</v>
      </c>
      <c r="AB148" s="16">
        <v>4</v>
      </c>
      <c r="AC148" s="16">
        <v>1</v>
      </c>
      <c r="AD148" s="15"/>
      <c r="AE148" s="15"/>
      <c r="AF148" s="15"/>
      <c r="AG148" s="15"/>
      <c r="AH148" s="15"/>
      <c r="AI148" s="15"/>
      <c r="AJ148" s="15"/>
      <c r="AK148" s="15"/>
      <c r="AL148" s="15"/>
      <c r="AM148" s="15"/>
      <c r="AN148" s="15"/>
      <c r="AO148" s="15"/>
      <c r="AP148" s="15"/>
      <c r="AQ148" s="15"/>
      <c r="AR148" s="15"/>
      <c r="AS148" s="15"/>
      <c r="AT148" s="15"/>
      <c r="AU148" s="15"/>
      <c r="AV148" s="15"/>
      <c r="AW148" s="15"/>
      <c r="AX148" s="15"/>
      <c r="AY148" s="15"/>
      <c r="AZ148" s="15"/>
      <c r="BA148" s="15"/>
      <c r="BB148" s="15"/>
      <c r="BC148" s="15"/>
      <c r="BD148" s="15"/>
      <c r="BE148" s="15"/>
      <c r="BF148" s="15"/>
      <c r="BG148" s="15"/>
      <c r="BH148" s="15"/>
      <c r="BI148" s="15"/>
      <c r="BJ148" s="15"/>
      <c r="BK148" s="15"/>
      <c r="BL148" s="15"/>
      <c r="BM148" s="15"/>
      <c r="BN148" s="17"/>
    </row>
    <row r="149" spans="1:66" s="12" customFormat="1" ht="77.099999999999994" customHeight="1" x14ac:dyDescent="0.25">
      <c r="A149" s="13" t="s">
        <v>97</v>
      </c>
      <c r="B149" s="13" t="s">
        <v>60</v>
      </c>
      <c r="C149" s="13" t="s">
        <v>78</v>
      </c>
      <c r="D149" s="13" t="s">
        <v>161</v>
      </c>
      <c r="E149" s="13" t="s">
        <v>553</v>
      </c>
      <c r="F149" s="18" t="str">
        <f t="shared" si="5"/>
        <v>B022BA_0BC14_C0665.jpg</v>
      </c>
      <c r="G149" s="13" t="s">
        <v>313</v>
      </c>
      <c r="H149" s="13" t="s">
        <v>554</v>
      </c>
      <c r="I149" s="13" t="s">
        <v>315</v>
      </c>
      <c r="J149" s="13" t="s">
        <v>113</v>
      </c>
      <c r="K149" s="13" t="s">
        <v>63</v>
      </c>
      <c r="L149" s="23">
        <v>18.149999999999999</v>
      </c>
      <c r="M149" s="23">
        <v>20.45</v>
      </c>
      <c r="N149" s="23">
        <v>0</v>
      </c>
      <c r="O149" s="23">
        <v>0</v>
      </c>
      <c r="P149" s="23">
        <v>39.9</v>
      </c>
      <c r="Q149" s="23">
        <v>44.9</v>
      </c>
      <c r="R149" s="23">
        <v>0</v>
      </c>
      <c r="S149" s="23">
        <v>0</v>
      </c>
      <c r="T149" s="14">
        <v>1</v>
      </c>
      <c r="U149" s="14">
        <f t="shared" si="6"/>
        <v>20.45</v>
      </c>
      <c r="V149" s="15"/>
      <c r="W149" s="15"/>
      <c r="X149" s="15"/>
      <c r="Y149" s="15"/>
      <c r="Z149" s="16">
        <v>1</v>
      </c>
      <c r="AA149" s="15"/>
      <c r="AB149" s="15"/>
      <c r="AC149" s="15"/>
      <c r="AD149" s="15"/>
      <c r="AE149" s="15"/>
      <c r="AF149" s="15"/>
      <c r="AG149" s="15"/>
      <c r="AH149" s="15"/>
      <c r="AI149" s="15"/>
      <c r="AJ149" s="15"/>
      <c r="AK149" s="15"/>
      <c r="AL149" s="15"/>
      <c r="AM149" s="15"/>
      <c r="AN149" s="15"/>
      <c r="AO149" s="15"/>
      <c r="AP149" s="15"/>
      <c r="AQ149" s="15"/>
      <c r="AR149" s="15"/>
      <c r="AS149" s="15"/>
      <c r="AT149" s="15"/>
      <c r="AU149" s="15"/>
      <c r="AV149" s="15"/>
      <c r="AW149" s="15"/>
      <c r="AX149" s="15"/>
      <c r="AY149" s="15"/>
      <c r="AZ149" s="15"/>
      <c r="BA149" s="15"/>
      <c r="BB149" s="15"/>
      <c r="BC149" s="15"/>
      <c r="BD149" s="15"/>
      <c r="BE149" s="15"/>
      <c r="BF149" s="15"/>
      <c r="BG149" s="15"/>
      <c r="BH149" s="15"/>
      <c r="BI149" s="15"/>
      <c r="BJ149" s="15"/>
      <c r="BK149" s="15"/>
      <c r="BL149" s="15"/>
      <c r="BM149" s="15"/>
      <c r="BN149" s="17"/>
    </row>
    <row r="150" spans="1:66" s="12" customFormat="1" ht="77.099999999999994" customHeight="1" x14ac:dyDescent="0.25">
      <c r="A150" s="13" t="s">
        <v>97</v>
      </c>
      <c r="B150" s="13" t="s">
        <v>60</v>
      </c>
      <c r="C150" s="13" t="s">
        <v>78</v>
      </c>
      <c r="D150" s="13" t="s">
        <v>161</v>
      </c>
      <c r="E150" s="13" t="s">
        <v>555</v>
      </c>
      <c r="F150" s="18" t="str">
        <f t="shared" si="5"/>
        <v>B022BA_0BC14_C4231.jpg</v>
      </c>
      <c r="G150" s="13" t="s">
        <v>313</v>
      </c>
      <c r="H150" s="13" t="s">
        <v>145</v>
      </c>
      <c r="I150" s="13" t="s">
        <v>315</v>
      </c>
      <c r="J150" s="13" t="s">
        <v>113</v>
      </c>
      <c r="K150" s="13" t="s">
        <v>63</v>
      </c>
      <c r="L150" s="23">
        <v>18.149999999999999</v>
      </c>
      <c r="M150" s="23">
        <v>20.45</v>
      </c>
      <c r="N150" s="23">
        <v>0</v>
      </c>
      <c r="O150" s="23">
        <v>0</v>
      </c>
      <c r="P150" s="23">
        <v>39.9</v>
      </c>
      <c r="Q150" s="23">
        <v>44.9</v>
      </c>
      <c r="R150" s="23">
        <v>0</v>
      </c>
      <c r="S150" s="23">
        <v>0</v>
      </c>
      <c r="T150" s="14">
        <v>12</v>
      </c>
      <c r="U150" s="14">
        <f t="shared" si="6"/>
        <v>245.39999999999998</v>
      </c>
      <c r="V150" s="15"/>
      <c r="W150" s="15"/>
      <c r="X150" s="15"/>
      <c r="Y150" s="15"/>
      <c r="Z150" s="16">
        <v>2</v>
      </c>
      <c r="AA150" s="16">
        <v>2</v>
      </c>
      <c r="AB150" s="16">
        <v>3</v>
      </c>
      <c r="AC150" s="16">
        <v>1</v>
      </c>
      <c r="AD150" s="15"/>
      <c r="AE150" s="15"/>
      <c r="AF150" s="16">
        <v>3</v>
      </c>
      <c r="AG150" s="16">
        <v>1</v>
      </c>
      <c r="AH150" s="15"/>
      <c r="AI150" s="15"/>
      <c r="AJ150" s="15"/>
      <c r="AK150" s="15"/>
      <c r="AL150" s="15"/>
      <c r="AM150" s="15"/>
      <c r="AN150" s="15"/>
      <c r="AO150" s="15"/>
      <c r="AP150" s="15"/>
      <c r="AQ150" s="15"/>
      <c r="AR150" s="15"/>
      <c r="AS150" s="15"/>
      <c r="AT150" s="15"/>
      <c r="AU150" s="15"/>
      <c r="AV150" s="15"/>
      <c r="AW150" s="15"/>
      <c r="AX150" s="15"/>
      <c r="AY150" s="15"/>
      <c r="AZ150" s="15"/>
      <c r="BA150" s="15"/>
      <c r="BB150" s="15"/>
      <c r="BC150" s="15"/>
      <c r="BD150" s="15"/>
      <c r="BE150" s="15"/>
      <c r="BF150" s="15"/>
      <c r="BG150" s="15"/>
      <c r="BH150" s="15"/>
      <c r="BI150" s="15"/>
      <c r="BJ150" s="15"/>
      <c r="BK150" s="15"/>
      <c r="BL150" s="15"/>
      <c r="BM150" s="15"/>
      <c r="BN150" s="17"/>
    </row>
    <row r="151" spans="1:66" s="12" customFormat="1" ht="77.099999999999994" customHeight="1" x14ac:dyDescent="0.25">
      <c r="A151" s="13" t="s">
        <v>97</v>
      </c>
      <c r="B151" s="13" t="s">
        <v>66</v>
      </c>
      <c r="C151" s="13" t="s">
        <v>78</v>
      </c>
      <c r="D151" s="13" t="s">
        <v>557</v>
      </c>
      <c r="E151" s="13" t="s">
        <v>558</v>
      </c>
      <c r="F151" s="18" t="str">
        <f t="shared" si="5"/>
        <v>B043CC_022FU_C0038.jpg</v>
      </c>
      <c r="G151" s="13" t="s">
        <v>559</v>
      </c>
      <c r="H151" s="13" t="s">
        <v>318</v>
      </c>
      <c r="I151" s="13" t="s">
        <v>560</v>
      </c>
      <c r="J151" s="13" t="s">
        <v>113</v>
      </c>
      <c r="K151" s="13" t="s">
        <v>63</v>
      </c>
      <c r="L151" s="23">
        <v>25</v>
      </c>
      <c r="M151" s="23">
        <v>27.25</v>
      </c>
      <c r="N151" s="23">
        <v>0</v>
      </c>
      <c r="O151" s="23">
        <v>0</v>
      </c>
      <c r="P151" s="23">
        <v>54.9</v>
      </c>
      <c r="Q151" s="23">
        <v>59.9</v>
      </c>
      <c r="R151" s="23">
        <v>0</v>
      </c>
      <c r="S151" s="23">
        <v>0</v>
      </c>
      <c r="T151" s="14">
        <v>10</v>
      </c>
      <c r="U151" s="14">
        <f t="shared" si="6"/>
        <v>272.5</v>
      </c>
      <c r="V151" s="15"/>
      <c r="W151" s="15"/>
      <c r="X151" s="15"/>
      <c r="Y151" s="15"/>
      <c r="Z151" s="16">
        <v>3</v>
      </c>
      <c r="AA151" s="16">
        <v>4</v>
      </c>
      <c r="AB151" s="16">
        <v>1</v>
      </c>
      <c r="AC151" s="16">
        <v>2</v>
      </c>
      <c r="AD151" s="15"/>
      <c r="AE151" s="15"/>
      <c r="AF151" s="15"/>
      <c r="AG151" s="15"/>
      <c r="AH151" s="15"/>
      <c r="AI151" s="15"/>
      <c r="AJ151" s="15"/>
      <c r="AK151" s="15"/>
      <c r="AL151" s="15"/>
      <c r="AM151" s="15"/>
      <c r="AN151" s="15"/>
      <c r="AO151" s="15"/>
      <c r="AP151" s="15"/>
      <c r="AQ151" s="15"/>
      <c r="AR151" s="15"/>
      <c r="AS151" s="15"/>
      <c r="AT151" s="15"/>
      <c r="AU151" s="15"/>
      <c r="AV151" s="15"/>
      <c r="AW151" s="15"/>
      <c r="AX151" s="15"/>
      <c r="AY151" s="15"/>
      <c r="AZ151" s="15"/>
      <c r="BA151" s="15"/>
      <c r="BB151" s="15"/>
      <c r="BC151" s="15"/>
      <c r="BD151" s="15"/>
      <c r="BE151" s="15"/>
      <c r="BF151" s="15"/>
      <c r="BG151" s="15"/>
      <c r="BH151" s="15"/>
      <c r="BI151" s="15"/>
      <c r="BJ151" s="15"/>
      <c r="BK151" s="15"/>
      <c r="BL151" s="15"/>
      <c r="BM151" s="15"/>
      <c r="BN151" s="17"/>
    </row>
    <row r="152" spans="1:66" s="12" customFormat="1" ht="77.099999999999994" customHeight="1" x14ac:dyDescent="0.25">
      <c r="A152" s="13" t="s">
        <v>97</v>
      </c>
      <c r="B152" s="13" t="s">
        <v>66</v>
      </c>
      <c r="C152" s="13" t="s">
        <v>78</v>
      </c>
      <c r="D152" s="13" t="s">
        <v>557</v>
      </c>
      <c r="E152" s="13" t="s">
        <v>561</v>
      </c>
      <c r="F152" s="18" t="str">
        <f t="shared" si="5"/>
        <v>B043CC_022FU_C4P7M.jpg</v>
      </c>
      <c r="G152" s="13" t="s">
        <v>559</v>
      </c>
      <c r="H152" s="13" t="s">
        <v>134</v>
      </c>
      <c r="I152" s="13" t="s">
        <v>560</v>
      </c>
      <c r="J152" s="13" t="s">
        <v>113</v>
      </c>
      <c r="K152" s="13" t="s">
        <v>63</v>
      </c>
      <c r="L152" s="23">
        <v>25</v>
      </c>
      <c r="M152" s="23">
        <v>27.25</v>
      </c>
      <c r="N152" s="23">
        <v>0</v>
      </c>
      <c r="O152" s="23">
        <v>0</v>
      </c>
      <c r="P152" s="23">
        <v>54.9</v>
      </c>
      <c r="Q152" s="23">
        <v>59.9</v>
      </c>
      <c r="R152" s="23">
        <v>0</v>
      </c>
      <c r="S152" s="23">
        <v>0</v>
      </c>
      <c r="T152" s="14">
        <v>12</v>
      </c>
      <c r="U152" s="14">
        <f t="shared" si="6"/>
        <v>327</v>
      </c>
      <c r="V152" s="15"/>
      <c r="W152" s="15"/>
      <c r="X152" s="15"/>
      <c r="Y152" s="15"/>
      <c r="Z152" s="16">
        <v>2</v>
      </c>
      <c r="AA152" s="16">
        <v>4</v>
      </c>
      <c r="AB152" s="16">
        <v>6</v>
      </c>
      <c r="AC152" s="15"/>
      <c r="AD152" s="15"/>
      <c r="AE152" s="15"/>
      <c r="AF152" s="15"/>
      <c r="AG152" s="15"/>
      <c r="AH152" s="15"/>
      <c r="AI152" s="15"/>
      <c r="AJ152" s="15"/>
      <c r="AK152" s="15"/>
      <c r="AL152" s="15"/>
      <c r="AM152" s="15"/>
      <c r="AN152" s="15"/>
      <c r="AO152" s="15"/>
      <c r="AP152" s="15"/>
      <c r="AQ152" s="15"/>
      <c r="AR152" s="15"/>
      <c r="AS152" s="15"/>
      <c r="AT152" s="15"/>
      <c r="AU152" s="15"/>
      <c r="AV152" s="15"/>
      <c r="AW152" s="15"/>
      <c r="AX152" s="15"/>
      <c r="AY152" s="15"/>
      <c r="AZ152" s="15"/>
      <c r="BA152" s="15"/>
      <c r="BB152" s="15"/>
      <c r="BC152" s="15"/>
      <c r="BD152" s="15"/>
      <c r="BE152" s="15"/>
      <c r="BF152" s="15"/>
      <c r="BG152" s="15"/>
      <c r="BH152" s="15"/>
      <c r="BI152" s="15"/>
      <c r="BJ152" s="15"/>
      <c r="BK152" s="15"/>
      <c r="BL152" s="15"/>
      <c r="BM152" s="15"/>
      <c r="BN152" s="17"/>
    </row>
    <row r="153" spans="1:66" s="12" customFormat="1" ht="77.099999999999994" customHeight="1" x14ac:dyDescent="0.25">
      <c r="A153" s="13" t="s">
        <v>97</v>
      </c>
      <c r="B153" s="13" t="s">
        <v>532</v>
      </c>
      <c r="C153" s="13" t="s">
        <v>86</v>
      </c>
      <c r="D153" s="13" t="s">
        <v>564</v>
      </c>
      <c r="E153" s="13" t="s">
        <v>565</v>
      </c>
      <c r="F153" s="18" t="str">
        <f t="shared" si="5"/>
        <v>B044HB_050FU_C0245.jpg</v>
      </c>
      <c r="G153" s="13" t="s">
        <v>566</v>
      </c>
      <c r="H153" s="13" t="s">
        <v>567</v>
      </c>
      <c r="I153" s="13" t="s">
        <v>568</v>
      </c>
      <c r="J153" s="13" t="s">
        <v>113</v>
      </c>
      <c r="K153" s="13" t="s">
        <v>63</v>
      </c>
      <c r="L153" s="23">
        <v>29.95</v>
      </c>
      <c r="M153" s="23">
        <v>32.25</v>
      </c>
      <c r="N153" s="23">
        <v>0</v>
      </c>
      <c r="O153" s="23">
        <v>0</v>
      </c>
      <c r="P153" s="23">
        <v>64.900000000000006</v>
      </c>
      <c r="Q153" s="23">
        <v>69.900000000000006</v>
      </c>
      <c r="R153" s="23">
        <v>0</v>
      </c>
      <c r="S153" s="23">
        <v>0</v>
      </c>
      <c r="T153" s="14">
        <v>10</v>
      </c>
      <c r="U153" s="14">
        <f t="shared" si="6"/>
        <v>322.5</v>
      </c>
      <c r="V153" s="15"/>
      <c r="W153" s="15"/>
      <c r="X153" s="15"/>
      <c r="Y153" s="15"/>
      <c r="Z153" s="15"/>
      <c r="AA153" s="15"/>
      <c r="AB153" s="16">
        <v>1</v>
      </c>
      <c r="AC153" s="15"/>
      <c r="AD153" s="16">
        <v>6</v>
      </c>
      <c r="AE153" s="16">
        <v>3</v>
      </c>
      <c r="AF153" s="15"/>
      <c r="AG153" s="15"/>
      <c r="AH153" s="15"/>
      <c r="AI153" s="15"/>
      <c r="AJ153" s="15"/>
      <c r="AK153" s="15"/>
      <c r="AL153" s="15"/>
      <c r="AM153" s="15"/>
      <c r="AN153" s="15"/>
      <c r="AO153" s="15"/>
      <c r="AP153" s="15"/>
      <c r="AQ153" s="15"/>
      <c r="AR153" s="15"/>
      <c r="AS153" s="15"/>
      <c r="AT153" s="15"/>
      <c r="AU153" s="15"/>
      <c r="AV153" s="15"/>
      <c r="AW153" s="15"/>
      <c r="AX153" s="15"/>
      <c r="AY153" s="15"/>
      <c r="AZ153" s="15"/>
      <c r="BA153" s="15"/>
      <c r="BB153" s="15"/>
      <c r="BC153" s="15"/>
      <c r="BD153" s="15"/>
      <c r="BE153" s="15"/>
      <c r="BF153" s="15"/>
      <c r="BG153" s="15"/>
      <c r="BH153" s="15"/>
      <c r="BI153" s="15"/>
      <c r="BJ153" s="15"/>
      <c r="BK153" s="15"/>
      <c r="BL153" s="15"/>
      <c r="BM153" s="15"/>
      <c r="BN153" s="17"/>
    </row>
    <row r="154" spans="1:66" s="12" customFormat="1" ht="77.099999999999994" customHeight="1" x14ac:dyDescent="0.25">
      <c r="A154" s="13" t="s">
        <v>97</v>
      </c>
      <c r="B154" s="13" t="s">
        <v>532</v>
      </c>
      <c r="C154" s="13" t="s">
        <v>86</v>
      </c>
      <c r="D154" s="13" t="s">
        <v>564</v>
      </c>
      <c r="E154" s="13" t="s">
        <v>569</v>
      </c>
      <c r="F154" s="18" t="str">
        <f t="shared" si="5"/>
        <v>B044HB_050FU_C0749.jpg</v>
      </c>
      <c r="G154" s="13" t="s">
        <v>566</v>
      </c>
      <c r="H154" s="13" t="s">
        <v>279</v>
      </c>
      <c r="I154" s="13" t="s">
        <v>568</v>
      </c>
      <c r="J154" s="13" t="s">
        <v>113</v>
      </c>
      <c r="K154" s="13" t="s">
        <v>63</v>
      </c>
      <c r="L154" s="23">
        <v>29.95</v>
      </c>
      <c r="M154" s="23">
        <v>32.25</v>
      </c>
      <c r="N154" s="23">
        <v>0</v>
      </c>
      <c r="O154" s="23">
        <v>0</v>
      </c>
      <c r="P154" s="23">
        <v>64.900000000000006</v>
      </c>
      <c r="Q154" s="23">
        <v>69.900000000000006</v>
      </c>
      <c r="R154" s="23">
        <v>0</v>
      </c>
      <c r="S154" s="23">
        <v>0</v>
      </c>
      <c r="T154" s="14">
        <v>1</v>
      </c>
      <c r="U154" s="14">
        <f t="shared" si="6"/>
        <v>32.25</v>
      </c>
      <c r="V154" s="15"/>
      <c r="W154" s="15"/>
      <c r="X154" s="15"/>
      <c r="Y154" s="15"/>
      <c r="Z154" s="15"/>
      <c r="AA154" s="15"/>
      <c r="AB154" s="16">
        <v>1</v>
      </c>
      <c r="AC154" s="15"/>
      <c r="AD154" s="15"/>
      <c r="AE154" s="15"/>
      <c r="AF154" s="15"/>
      <c r="AG154" s="15"/>
      <c r="AH154" s="15"/>
      <c r="AI154" s="15"/>
      <c r="AJ154" s="15"/>
      <c r="AK154" s="15"/>
      <c r="AL154" s="15"/>
      <c r="AM154" s="15"/>
      <c r="AN154" s="15"/>
      <c r="AO154" s="15"/>
      <c r="AP154" s="15"/>
      <c r="AQ154" s="15"/>
      <c r="AR154" s="15"/>
      <c r="AS154" s="15"/>
      <c r="AT154" s="15"/>
      <c r="AU154" s="15"/>
      <c r="AV154" s="15"/>
      <c r="AW154" s="15"/>
      <c r="AX154" s="15"/>
      <c r="AY154" s="15"/>
      <c r="AZ154" s="15"/>
      <c r="BA154" s="15"/>
      <c r="BB154" s="15"/>
      <c r="BC154" s="15"/>
      <c r="BD154" s="15"/>
      <c r="BE154" s="15"/>
      <c r="BF154" s="15"/>
      <c r="BG154" s="15"/>
      <c r="BH154" s="15"/>
      <c r="BI154" s="15"/>
      <c r="BJ154" s="15"/>
      <c r="BK154" s="15"/>
      <c r="BL154" s="15"/>
      <c r="BM154" s="15"/>
      <c r="BN154" s="17"/>
    </row>
    <row r="155" spans="1:66" s="12" customFormat="1" ht="77.099999999999994" customHeight="1" x14ac:dyDescent="0.25">
      <c r="A155" s="13" t="s">
        <v>97</v>
      </c>
      <c r="B155" s="13" t="s">
        <v>532</v>
      </c>
      <c r="C155" s="13" t="s">
        <v>130</v>
      </c>
      <c r="D155" s="13" t="s">
        <v>533</v>
      </c>
      <c r="E155" s="13" t="s">
        <v>572</v>
      </c>
      <c r="F155" s="18" t="str">
        <f t="shared" si="5"/>
        <v>B041PA_0MEBC_C0735.jpg</v>
      </c>
      <c r="G155" s="13" t="s">
        <v>570</v>
      </c>
      <c r="H155" s="13" t="s">
        <v>159</v>
      </c>
      <c r="I155" s="13" t="s">
        <v>571</v>
      </c>
      <c r="J155" s="13" t="s">
        <v>113</v>
      </c>
      <c r="K155" s="13" t="s">
        <v>63</v>
      </c>
      <c r="L155" s="23">
        <v>18.399999999999999</v>
      </c>
      <c r="M155" s="23">
        <v>18.399999999999999</v>
      </c>
      <c r="N155" s="23">
        <v>0</v>
      </c>
      <c r="O155" s="23">
        <v>0</v>
      </c>
      <c r="P155" s="23">
        <v>39.9</v>
      </c>
      <c r="Q155" s="23">
        <v>39.9</v>
      </c>
      <c r="R155" s="23">
        <v>0</v>
      </c>
      <c r="S155" s="23">
        <v>0</v>
      </c>
      <c r="T155" s="14">
        <v>12</v>
      </c>
      <c r="U155" s="14">
        <f t="shared" si="6"/>
        <v>220.79999999999998</v>
      </c>
      <c r="V155" s="15"/>
      <c r="W155" s="15"/>
      <c r="X155" s="16">
        <v>2</v>
      </c>
      <c r="Y155" s="16">
        <v>10</v>
      </c>
      <c r="Z155" s="15"/>
      <c r="AA155" s="15"/>
      <c r="AB155" s="15"/>
      <c r="AC155" s="15"/>
      <c r="AD155" s="15"/>
      <c r="AE155" s="15"/>
      <c r="AF155" s="15"/>
      <c r="AG155" s="15"/>
      <c r="AH155" s="15"/>
      <c r="AI155" s="15"/>
      <c r="AJ155" s="15"/>
      <c r="AK155" s="15"/>
      <c r="AL155" s="15"/>
      <c r="AM155" s="15"/>
      <c r="AN155" s="15"/>
      <c r="AO155" s="15"/>
      <c r="AP155" s="15"/>
      <c r="AQ155" s="15"/>
      <c r="AR155" s="15"/>
      <c r="AS155" s="15"/>
      <c r="AT155" s="15"/>
      <c r="AU155" s="15"/>
      <c r="AV155" s="15"/>
      <c r="AW155" s="15"/>
      <c r="AX155" s="15"/>
      <c r="AY155" s="15"/>
      <c r="AZ155" s="15"/>
      <c r="BA155" s="15"/>
      <c r="BB155" s="15"/>
      <c r="BC155" s="15"/>
      <c r="BD155" s="15"/>
      <c r="BE155" s="15"/>
      <c r="BF155" s="15"/>
      <c r="BG155" s="15"/>
      <c r="BH155" s="15"/>
      <c r="BI155" s="15"/>
      <c r="BJ155" s="15"/>
      <c r="BK155" s="15"/>
      <c r="BL155" s="15"/>
      <c r="BM155" s="15"/>
      <c r="BN155" s="17"/>
    </row>
    <row r="156" spans="1:66" s="12" customFormat="1" ht="77.099999999999994" customHeight="1" x14ac:dyDescent="0.25">
      <c r="A156" s="13" t="s">
        <v>97</v>
      </c>
      <c r="B156" s="13" t="s">
        <v>532</v>
      </c>
      <c r="C156" s="13" t="s">
        <v>103</v>
      </c>
      <c r="D156" s="13" t="s">
        <v>573</v>
      </c>
      <c r="E156" s="13" t="s">
        <v>574</v>
      </c>
      <c r="F156" s="18" t="str">
        <f t="shared" si="5"/>
        <v>B0442A_0CEFU_C0749.jpg</v>
      </c>
      <c r="G156" s="13" t="s">
        <v>575</v>
      </c>
      <c r="H156" s="13" t="s">
        <v>279</v>
      </c>
      <c r="I156" s="13" t="s">
        <v>576</v>
      </c>
      <c r="J156" s="13" t="s">
        <v>113</v>
      </c>
      <c r="K156" s="13" t="s">
        <v>63</v>
      </c>
      <c r="L156" s="23">
        <v>27.65</v>
      </c>
      <c r="M156" s="23">
        <v>29.95</v>
      </c>
      <c r="N156" s="23">
        <v>0</v>
      </c>
      <c r="O156" s="23">
        <v>0</v>
      </c>
      <c r="P156" s="23">
        <v>59.9</v>
      </c>
      <c r="Q156" s="23">
        <v>64.900000000000006</v>
      </c>
      <c r="R156" s="23">
        <v>0</v>
      </c>
      <c r="S156" s="23">
        <v>0</v>
      </c>
      <c r="T156" s="14">
        <v>3</v>
      </c>
      <c r="U156" s="14">
        <f t="shared" si="6"/>
        <v>89.85</v>
      </c>
      <c r="V156" s="15"/>
      <c r="W156" s="15"/>
      <c r="X156" s="15"/>
      <c r="Y156" s="15"/>
      <c r="Z156" s="15"/>
      <c r="AA156" s="16">
        <v>1</v>
      </c>
      <c r="AB156" s="16">
        <v>1</v>
      </c>
      <c r="AC156" s="16">
        <v>1</v>
      </c>
      <c r="AD156" s="15"/>
      <c r="AE156" s="15"/>
      <c r="AF156" s="15"/>
      <c r="AG156" s="15"/>
      <c r="AH156" s="15"/>
      <c r="AI156" s="15"/>
      <c r="AJ156" s="15"/>
      <c r="AK156" s="15"/>
      <c r="AL156" s="15"/>
      <c r="AM156" s="15"/>
      <c r="AN156" s="15"/>
      <c r="AO156" s="15"/>
      <c r="AP156" s="15"/>
      <c r="AQ156" s="15"/>
      <c r="AR156" s="15"/>
      <c r="AS156" s="15"/>
      <c r="AT156" s="15"/>
      <c r="AU156" s="15"/>
      <c r="AV156" s="15"/>
      <c r="AW156" s="15"/>
      <c r="AX156" s="15"/>
      <c r="AY156" s="15"/>
      <c r="AZ156" s="15"/>
      <c r="BA156" s="15"/>
      <c r="BB156" s="15"/>
      <c r="BC156" s="15"/>
      <c r="BD156" s="15"/>
      <c r="BE156" s="15"/>
      <c r="BF156" s="15"/>
      <c r="BG156" s="15"/>
      <c r="BH156" s="15"/>
      <c r="BI156" s="15"/>
      <c r="BJ156" s="15"/>
      <c r="BK156" s="15"/>
      <c r="BL156" s="15"/>
      <c r="BM156" s="15"/>
      <c r="BN156" s="17"/>
    </row>
    <row r="157" spans="1:66" s="12" customFormat="1" ht="77.099999999999994" customHeight="1" x14ac:dyDescent="0.25">
      <c r="A157" s="13" t="s">
        <v>97</v>
      </c>
      <c r="B157" s="13" t="s">
        <v>532</v>
      </c>
      <c r="C157" s="13" t="s">
        <v>78</v>
      </c>
      <c r="D157" s="13" t="s">
        <v>180</v>
      </c>
      <c r="E157" s="13" t="s">
        <v>577</v>
      </c>
      <c r="F157" s="18" t="str">
        <f t="shared" si="5"/>
        <v>B043XA_0MEBC_C4244.jpg</v>
      </c>
      <c r="G157" s="13" t="s">
        <v>570</v>
      </c>
      <c r="H157" s="13" t="s">
        <v>149</v>
      </c>
      <c r="I157" s="13" t="s">
        <v>571</v>
      </c>
      <c r="J157" s="13" t="s">
        <v>113</v>
      </c>
      <c r="K157" s="13" t="s">
        <v>63</v>
      </c>
      <c r="L157" s="23">
        <v>18.399999999999999</v>
      </c>
      <c r="M157" s="23">
        <v>18.399999999999999</v>
      </c>
      <c r="N157" s="23">
        <v>0</v>
      </c>
      <c r="O157" s="23">
        <v>0</v>
      </c>
      <c r="P157" s="23">
        <v>39.9</v>
      </c>
      <c r="Q157" s="23">
        <v>39.9</v>
      </c>
      <c r="R157" s="23">
        <v>0</v>
      </c>
      <c r="S157" s="23">
        <v>0</v>
      </c>
      <c r="T157" s="14">
        <v>12</v>
      </c>
      <c r="U157" s="14">
        <f t="shared" si="6"/>
        <v>220.79999999999998</v>
      </c>
      <c r="V157" s="15"/>
      <c r="W157" s="15"/>
      <c r="X157" s="15"/>
      <c r="Y157" s="15"/>
      <c r="Z157" s="16">
        <v>12</v>
      </c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  <c r="BK157" s="15"/>
      <c r="BL157" s="15"/>
      <c r="BM157" s="15"/>
      <c r="BN157" s="17"/>
    </row>
    <row r="158" spans="1:66" s="12" customFormat="1" ht="77.099999999999994" customHeight="1" x14ac:dyDescent="0.25">
      <c r="A158" s="13" t="s">
        <v>85</v>
      </c>
      <c r="B158" s="13" t="s">
        <v>60</v>
      </c>
      <c r="C158" s="13" t="s">
        <v>130</v>
      </c>
      <c r="D158" s="13" t="s">
        <v>214</v>
      </c>
      <c r="E158" s="13" t="s">
        <v>580</v>
      </c>
      <c r="F158" s="18" t="str">
        <f t="shared" si="5"/>
        <v>B840LA_0MAAS_C0007.jpg</v>
      </c>
      <c r="G158" s="13" t="s">
        <v>581</v>
      </c>
      <c r="H158" s="13" t="s">
        <v>538</v>
      </c>
      <c r="I158" s="13" t="s">
        <v>582</v>
      </c>
      <c r="J158" s="13" t="s">
        <v>113</v>
      </c>
      <c r="K158" s="13" t="s">
        <v>63</v>
      </c>
      <c r="L158" s="23">
        <v>22.7</v>
      </c>
      <c r="M158" s="23">
        <v>22.7</v>
      </c>
      <c r="N158" s="23">
        <v>0</v>
      </c>
      <c r="O158" s="23">
        <v>0</v>
      </c>
      <c r="P158" s="23">
        <v>49.9</v>
      </c>
      <c r="Q158" s="23">
        <v>49.9</v>
      </c>
      <c r="R158" s="23">
        <v>0</v>
      </c>
      <c r="S158" s="23">
        <v>0</v>
      </c>
      <c r="T158" s="14">
        <v>9</v>
      </c>
      <c r="U158" s="14">
        <f t="shared" si="6"/>
        <v>204.29999999999998</v>
      </c>
      <c r="V158" s="15"/>
      <c r="W158" s="15"/>
      <c r="X158" s="15"/>
      <c r="Y158" s="15"/>
      <c r="Z158" s="16">
        <v>2</v>
      </c>
      <c r="AA158" s="16">
        <v>3</v>
      </c>
      <c r="AB158" s="16">
        <v>1</v>
      </c>
      <c r="AC158" s="16">
        <v>3</v>
      </c>
      <c r="AD158" s="15"/>
      <c r="AE158" s="15"/>
      <c r="AF158" s="15"/>
      <c r="AG158" s="15"/>
      <c r="AH158" s="15"/>
      <c r="AI158" s="15"/>
      <c r="AJ158" s="15"/>
      <c r="AK158" s="15"/>
      <c r="AL158" s="15"/>
      <c r="AM158" s="15"/>
      <c r="AN158" s="15"/>
      <c r="AO158" s="15"/>
      <c r="AP158" s="15"/>
      <c r="AQ158" s="15"/>
      <c r="AR158" s="15"/>
      <c r="AS158" s="15"/>
      <c r="AT158" s="15"/>
      <c r="AU158" s="15"/>
      <c r="AV158" s="15"/>
      <c r="AW158" s="15"/>
      <c r="AX158" s="15"/>
      <c r="AY158" s="15"/>
      <c r="AZ158" s="15"/>
      <c r="BA158" s="15"/>
      <c r="BB158" s="15"/>
      <c r="BC158" s="15"/>
      <c r="BD158" s="15"/>
      <c r="BE158" s="15"/>
      <c r="BF158" s="15"/>
      <c r="BG158" s="15"/>
      <c r="BH158" s="15"/>
      <c r="BI158" s="15"/>
      <c r="BJ158" s="15"/>
      <c r="BK158" s="15"/>
      <c r="BL158" s="15"/>
      <c r="BM158" s="15"/>
      <c r="BN158" s="17"/>
    </row>
    <row r="159" spans="1:66" s="12" customFormat="1" ht="77.099999999999994" customHeight="1" x14ac:dyDescent="0.25">
      <c r="A159" s="13" t="s">
        <v>85</v>
      </c>
      <c r="B159" s="13" t="s">
        <v>60</v>
      </c>
      <c r="C159" s="13" t="s">
        <v>78</v>
      </c>
      <c r="D159" s="13" t="s">
        <v>223</v>
      </c>
      <c r="E159" s="13" t="s">
        <v>583</v>
      </c>
      <c r="F159" s="18" t="str">
        <f t="shared" si="5"/>
        <v>B0285C_0HI14_C8004.jpg</v>
      </c>
      <c r="G159" s="13" t="s">
        <v>584</v>
      </c>
      <c r="H159" s="13" t="s">
        <v>74</v>
      </c>
      <c r="I159" s="13" t="s">
        <v>585</v>
      </c>
      <c r="J159" s="13" t="s">
        <v>113</v>
      </c>
      <c r="K159" s="13" t="s">
        <v>63</v>
      </c>
      <c r="L159" s="23">
        <v>25</v>
      </c>
      <c r="M159" s="23">
        <v>25</v>
      </c>
      <c r="N159" s="23">
        <v>0</v>
      </c>
      <c r="O159" s="23">
        <v>0</v>
      </c>
      <c r="P159" s="23">
        <v>54.9</v>
      </c>
      <c r="Q159" s="23">
        <v>54.9</v>
      </c>
      <c r="R159" s="23">
        <v>0</v>
      </c>
      <c r="S159" s="23">
        <v>0</v>
      </c>
      <c r="T159" s="14">
        <v>6</v>
      </c>
      <c r="U159" s="14">
        <f t="shared" si="6"/>
        <v>150</v>
      </c>
      <c r="V159" s="15"/>
      <c r="W159" s="15"/>
      <c r="X159" s="15"/>
      <c r="Y159" s="15"/>
      <c r="Z159" s="15"/>
      <c r="AA159" s="16">
        <v>2</v>
      </c>
      <c r="AB159" s="15"/>
      <c r="AC159" s="16">
        <v>1</v>
      </c>
      <c r="AD159" s="16">
        <v>2</v>
      </c>
      <c r="AE159" s="15"/>
      <c r="AF159" s="16">
        <v>1</v>
      </c>
      <c r="AG159" s="15"/>
      <c r="AH159" s="15"/>
      <c r="AI159" s="15"/>
      <c r="AJ159" s="15"/>
      <c r="AK159" s="15"/>
      <c r="AL159" s="15"/>
      <c r="AM159" s="15"/>
      <c r="AN159" s="15"/>
      <c r="AO159" s="15"/>
      <c r="AP159" s="15"/>
      <c r="AQ159" s="15"/>
      <c r="AR159" s="15"/>
      <c r="AS159" s="15"/>
      <c r="AT159" s="15"/>
      <c r="AU159" s="15"/>
      <c r="AV159" s="15"/>
      <c r="AW159" s="15"/>
      <c r="AX159" s="15"/>
      <c r="AY159" s="15"/>
      <c r="AZ159" s="15"/>
      <c r="BA159" s="15"/>
      <c r="BB159" s="15"/>
      <c r="BC159" s="15"/>
      <c r="BD159" s="15"/>
      <c r="BE159" s="15"/>
      <c r="BF159" s="15"/>
      <c r="BG159" s="15"/>
      <c r="BH159" s="15"/>
      <c r="BI159" s="15"/>
      <c r="BJ159" s="15"/>
      <c r="BK159" s="15"/>
      <c r="BL159" s="15"/>
      <c r="BM159" s="15"/>
      <c r="BN159" s="17"/>
    </row>
    <row r="160" spans="1:66" s="12" customFormat="1" ht="77.099999999999994" customHeight="1" x14ac:dyDescent="0.25">
      <c r="A160" s="13" t="s">
        <v>85</v>
      </c>
      <c r="B160" s="13" t="s">
        <v>60</v>
      </c>
      <c r="C160" s="13" t="s">
        <v>78</v>
      </c>
      <c r="D160" s="13" t="s">
        <v>223</v>
      </c>
      <c r="E160" s="13" t="s">
        <v>586</v>
      </c>
      <c r="F160" s="18" t="str">
        <f t="shared" si="5"/>
        <v>B0285C_0NF14_C0566.jpg</v>
      </c>
      <c r="G160" s="13" t="s">
        <v>587</v>
      </c>
      <c r="H160" s="13" t="s">
        <v>588</v>
      </c>
      <c r="I160" s="13" t="s">
        <v>589</v>
      </c>
      <c r="J160" s="13" t="s">
        <v>113</v>
      </c>
      <c r="K160" s="13" t="s">
        <v>63</v>
      </c>
      <c r="L160" s="23">
        <v>25</v>
      </c>
      <c r="M160" s="23">
        <v>25</v>
      </c>
      <c r="N160" s="23">
        <v>0</v>
      </c>
      <c r="O160" s="23">
        <v>0</v>
      </c>
      <c r="P160" s="23">
        <v>54.9</v>
      </c>
      <c r="Q160" s="23">
        <v>54.9</v>
      </c>
      <c r="R160" s="23">
        <v>0</v>
      </c>
      <c r="S160" s="23">
        <v>0</v>
      </c>
      <c r="T160" s="14">
        <v>31</v>
      </c>
      <c r="U160" s="14">
        <f t="shared" si="6"/>
        <v>775</v>
      </c>
      <c r="V160" s="15"/>
      <c r="W160" s="15"/>
      <c r="X160" s="15"/>
      <c r="Y160" s="15"/>
      <c r="Z160" s="16">
        <v>9</v>
      </c>
      <c r="AA160" s="16">
        <v>6</v>
      </c>
      <c r="AB160" s="16">
        <v>6</v>
      </c>
      <c r="AC160" s="16">
        <v>6</v>
      </c>
      <c r="AD160" s="16">
        <v>4</v>
      </c>
      <c r="AE160" s="15"/>
      <c r="AF160" s="15"/>
      <c r="AG160" s="15"/>
      <c r="AH160" s="15"/>
      <c r="AI160" s="15"/>
      <c r="AJ160" s="15"/>
      <c r="AK160" s="15"/>
      <c r="AL160" s="15"/>
      <c r="AM160" s="15"/>
      <c r="AN160" s="15"/>
      <c r="AO160" s="15"/>
      <c r="AP160" s="15"/>
      <c r="AQ160" s="15"/>
      <c r="AR160" s="15"/>
      <c r="AS160" s="15"/>
      <c r="AT160" s="15"/>
      <c r="AU160" s="15"/>
      <c r="AV160" s="15"/>
      <c r="AW160" s="15"/>
      <c r="AX160" s="15"/>
      <c r="AY160" s="15"/>
      <c r="AZ160" s="15"/>
      <c r="BA160" s="15"/>
      <c r="BB160" s="15"/>
      <c r="BC160" s="15"/>
      <c r="BD160" s="15"/>
      <c r="BE160" s="15"/>
      <c r="BF160" s="15"/>
      <c r="BG160" s="15"/>
      <c r="BH160" s="15"/>
      <c r="BI160" s="15"/>
      <c r="BJ160" s="15"/>
      <c r="BK160" s="15"/>
      <c r="BL160" s="15"/>
      <c r="BM160" s="15"/>
      <c r="BN160" s="17"/>
    </row>
    <row r="161" spans="1:66" s="12" customFormat="1" ht="77.099999999999994" customHeight="1" x14ac:dyDescent="0.25">
      <c r="A161" s="13" t="s">
        <v>85</v>
      </c>
      <c r="B161" s="13" t="s">
        <v>66</v>
      </c>
      <c r="C161" s="13" t="s">
        <v>86</v>
      </c>
      <c r="D161" s="13" t="s">
        <v>590</v>
      </c>
      <c r="E161" s="13" t="s">
        <v>591</v>
      </c>
      <c r="F161" s="18" t="str">
        <f t="shared" si="5"/>
        <v>B042FB_00043_C9999.jpg</v>
      </c>
      <c r="G161" s="13" t="s">
        <v>94</v>
      </c>
      <c r="H161" s="13" t="s">
        <v>64</v>
      </c>
      <c r="I161" s="13" t="s">
        <v>95</v>
      </c>
      <c r="J161" s="13" t="s">
        <v>113</v>
      </c>
      <c r="K161" s="13" t="s">
        <v>63</v>
      </c>
      <c r="L161" s="23">
        <v>29.5</v>
      </c>
      <c r="M161" s="23">
        <v>31.8</v>
      </c>
      <c r="N161" s="23">
        <v>0</v>
      </c>
      <c r="O161" s="23">
        <v>0</v>
      </c>
      <c r="P161" s="23">
        <v>64.900000000000006</v>
      </c>
      <c r="Q161" s="23">
        <v>69.900000000000006</v>
      </c>
      <c r="R161" s="23">
        <v>0</v>
      </c>
      <c r="S161" s="23">
        <v>0</v>
      </c>
      <c r="T161" s="14">
        <v>12</v>
      </c>
      <c r="U161" s="14">
        <f t="shared" si="6"/>
        <v>381.6</v>
      </c>
      <c r="V161" s="15"/>
      <c r="W161" s="15"/>
      <c r="X161" s="15"/>
      <c r="Y161" s="15"/>
      <c r="Z161" s="16">
        <v>3</v>
      </c>
      <c r="AA161" s="16">
        <v>3</v>
      </c>
      <c r="AB161" s="15"/>
      <c r="AC161" s="16">
        <v>2</v>
      </c>
      <c r="AD161" s="16">
        <v>3</v>
      </c>
      <c r="AE161" s="15"/>
      <c r="AF161" s="16">
        <v>1</v>
      </c>
      <c r="AG161" s="15"/>
      <c r="AH161" s="15"/>
      <c r="AI161" s="15"/>
      <c r="AJ161" s="15"/>
      <c r="AK161" s="15"/>
      <c r="AL161" s="15"/>
      <c r="AM161" s="15"/>
      <c r="AN161" s="15"/>
      <c r="AO161" s="15"/>
      <c r="AP161" s="15"/>
      <c r="AQ161" s="15"/>
      <c r="AR161" s="15"/>
      <c r="AS161" s="15"/>
      <c r="AT161" s="15"/>
      <c r="AU161" s="15"/>
      <c r="AV161" s="15"/>
      <c r="AW161" s="15"/>
      <c r="AX161" s="15"/>
      <c r="AY161" s="15"/>
      <c r="AZ161" s="15"/>
      <c r="BA161" s="15"/>
      <c r="BB161" s="15"/>
      <c r="BC161" s="15"/>
      <c r="BD161" s="15"/>
      <c r="BE161" s="15"/>
      <c r="BF161" s="15"/>
      <c r="BG161" s="15"/>
      <c r="BH161" s="15"/>
      <c r="BI161" s="15"/>
      <c r="BJ161" s="15"/>
      <c r="BK161" s="15"/>
      <c r="BL161" s="15"/>
      <c r="BM161" s="15"/>
      <c r="BN161" s="17"/>
    </row>
    <row r="162" spans="1:66" s="12" customFormat="1" ht="77.099999999999994" customHeight="1" x14ac:dyDescent="0.25">
      <c r="A162" s="13" t="s">
        <v>85</v>
      </c>
      <c r="B162" s="13" t="s">
        <v>66</v>
      </c>
      <c r="C162" s="13" t="s">
        <v>130</v>
      </c>
      <c r="D162" s="13" t="s">
        <v>192</v>
      </c>
      <c r="E162" s="13" t="s">
        <v>592</v>
      </c>
      <c r="F162" s="18" t="str">
        <f t="shared" si="5"/>
        <v>B040AA_022NF_C9002.jpg</v>
      </c>
      <c r="G162" s="13" t="s">
        <v>593</v>
      </c>
      <c r="H162" s="13" t="s">
        <v>206</v>
      </c>
      <c r="I162" s="13" t="s">
        <v>594</v>
      </c>
      <c r="J162" s="13" t="s">
        <v>113</v>
      </c>
      <c r="K162" s="13" t="s">
        <v>63</v>
      </c>
      <c r="L162" s="23">
        <v>22.7</v>
      </c>
      <c r="M162" s="23">
        <v>22.7</v>
      </c>
      <c r="N162" s="23">
        <v>0</v>
      </c>
      <c r="O162" s="23">
        <v>0</v>
      </c>
      <c r="P162" s="23">
        <v>49.9</v>
      </c>
      <c r="Q162" s="23">
        <v>49.9</v>
      </c>
      <c r="R162" s="23">
        <v>0</v>
      </c>
      <c r="S162" s="23">
        <v>0</v>
      </c>
      <c r="T162" s="14">
        <v>6</v>
      </c>
      <c r="U162" s="14">
        <f t="shared" si="6"/>
        <v>136.19999999999999</v>
      </c>
      <c r="V162" s="15"/>
      <c r="W162" s="15"/>
      <c r="X162" s="15"/>
      <c r="Y162" s="16">
        <v>1</v>
      </c>
      <c r="Z162" s="16">
        <v>1</v>
      </c>
      <c r="AA162" s="16">
        <v>1</v>
      </c>
      <c r="AB162" s="16">
        <v>3</v>
      </c>
      <c r="AC162" s="15"/>
      <c r="AD162" s="15"/>
      <c r="AE162" s="15"/>
      <c r="AF162" s="15"/>
      <c r="AG162" s="15"/>
      <c r="AH162" s="15"/>
      <c r="AI162" s="15"/>
      <c r="AJ162" s="15"/>
      <c r="AK162" s="15"/>
      <c r="AL162" s="15"/>
      <c r="AM162" s="15"/>
      <c r="AN162" s="15"/>
      <c r="AO162" s="15"/>
      <c r="AP162" s="15"/>
      <c r="AQ162" s="15"/>
      <c r="AR162" s="15"/>
      <c r="AS162" s="15"/>
      <c r="AT162" s="15"/>
      <c r="AU162" s="15"/>
      <c r="AV162" s="15"/>
      <c r="AW162" s="15"/>
      <c r="AX162" s="15"/>
      <c r="AY162" s="15"/>
      <c r="AZ162" s="15"/>
      <c r="BA162" s="15"/>
      <c r="BB162" s="15"/>
      <c r="BC162" s="15"/>
      <c r="BD162" s="15"/>
      <c r="BE162" s="15"/>
      <c r="BF162" s="15"/>
      <c r="BG162" s="15"/>
      <c r="BH162" s="15"/>
      <c r="BI162" s="15"/>
      <c r="BJ162" s="15"/>
      <c r="BK162" s="15"/>
      <c r="BL162" s="15"/>
      <c r="BM162" s="15"/>
      <c r="BN162" s="17"/>
    </row>
    <row r="163" spans="1:66" s="12" customFormat="1" ht="77.099999999999994" customHeight="1" x14ac:dyDescent="0.25">
      <c r="A163" s="13" t="s">
        <v>85</v>
      </c>
      <c r="B163" s="13" t="s">
        <v>66</v>
      </c>
      <c r="C163" s="13" t="s">
        <v>130</v>
      </c>
      <c r="D163" s="13" t="s">
        <v>192</v>
      </c>
      <c r="E163" s="13" t="s">
        <v>595</v>
      </c>
      <c r="F163" s="18" t="str">
        <f t="shared" si="5"/>
        <v>B040AA_022NF_C9006.jpg</v>
      </c>
      <c r="G163" s="13" t="s">
        <v>593</v>
      </c>
      <c r="H163" s="13" t="s">
        <v>119</v>
      </c>
      <c r="I163" s="13" t="s">
        <v>594</v>
      </c>
      <c r="J163" s="13" t="s">
        <v>113</v>
      </c>
      <c r="K163" s="13" t="s">
        <v>63</v>
      </c>
      <c r="L163" s="23">
        <v>22.7</v>
      </c>
      <c r="M163" s="23">
        <v>22.7</v>
      </c>
      <c r="N163" s="23">
        <v>0</v>
      </c>
      <c r="O163" s="23">
        <v>0</v>
      </c>
      <c r="P163" s="23">
        <v>49.9</v>
      </c>
      <c r="Q163" s="23">
        <v>49.9</v>
      </c>
      <c r="R163" s="23">
        <v>0</v>
      </c>
      <c r="S163" s="23">
        <v>0</v>
      </c>
      <c r="T163" s="14">
        <v>7</v>
      </c>
      <c r="U163" s="14">
        <f t="shared" si="6"/>
        <v>158.9</v>
      </c>
      <c r="V163" s="15"/>
      <c r="W163" s="15"/>
      <c r="X163" s="15"/>
      <c r="Y163" s="15"/>
      <c r="Z163" s="16">
        <v>2</v>
      </c>
      <c r="AA163" s="16">
        <v>1</v>
      </c>
      <c r="AB163" s="16">
        <v>3</v>
      </c>
      <c r="AC163" s="16">
        <v>1</v>
      </c>
      <c r="AD163" s="15"/>
      <c r="AE163" s="15"/>
      <c r="AF163" s="15"/>
      <c r="AG163" s="15"/>
      <c r="AH163" s="15"/>
      <c r="AI163" s="15"/>
      <c r="AJ163" s="15"/>
      <c r="AK163" s="15"/>
      <c r="AL163" s="15"/>
      <c r="AM163" s="15"/>
      <c r="AN163" s="15"/>
      <c r="AO163" s="15"/>
      <c r="AP163" s="15"/>
      <c r="AQ163" s="15"/>
      <c r="AR163" s="15"/>
      <c r="AS163" s="15"/>
      <c r="AT163" s="15"/>
      <c r="AU163" s="15"/>
      <c r="AV163" s="15"/>
      <c r="AW163" s="15"/>
      <c r="AX163" s="15"/>
      <c r="AY163" s="15"/>
      <c r="AZ163" s="15"/>
      <c r="BA163" s="15"/>
      <c r="BB163" s="15"/>
      <c r="BC163" s="15"/>
      <c r="BD163" s="15"/>
      <c r="BE163" s="15"/>
      <c r="BF163" s="15"/>
      <c r="BG163" s="15"/>
      <c r="BH163" s="15"/>
      <c r="BI163" s="15"/>
      <c r="BJ163" s="15"/>
      <c r="BK163" s="15"/>
      <c r="BL163" s="15"/>
      <c r="BM163" s="15"/>
      <c r="BN163" s="17"/>
    </row>
    <row r="164" spans="1:66" s="12" customFormat="1" ht="77.099999999999994" customHeight="1" x14ac:dyDescent="0.25">
      <c r="A164" s="13" t="s">
        <v>85</v>
      </c>
      <c r="B164" s="13" t="s">
        <v>66</v>
      </c>
      <c r="C164" s="13" t="s">
        <v>130</v>
      </c>
      <c r="D164" s="13" t="s">
        <v>214</v>
      </c>
      <c r="E164" s="13" t="s">
        <v>596</v>
      </c>
      <c r="F164" s="18" t="str">
        <f t="shared" si="5"/>
        <v>B040LA_0AFHI_C4002.jpg</v>
      </c>
      <c r="G164" s="13" t="s">
        <v>597</v>
      </c>
      <c r="H164" s="13" t="s">
        <v>72</v>
      </c>
      <c r="I164" s="13" t="s">
        <v>598</v>
      </c>
      <c r="J164" s="13" t="s">
        <v>113</v>
      </c>
      <c r="K164" s="13" t="s">
        <v>63</v>
      </c>
      <c r="L164" s="23">
        <v>20.45</v>
      </c>
      <c r="M164" s="23">
        <v>20.45</v>
      </c>
      <c r="N164" s="23">
        <v>0</v>
      </c>
      <c r="O164" s="23">
        <v>0</v>
      </c>
      <c r="P164" s="23">
        <v>44.9</v>
      </c>
      <c r="Q164" s="23">
        <v>44.9</v>
      </c>
      <c r="R164" s="23">
        <v>0</v>
      </c>
      <c r="S164" s="23">
        <v>0</v>
      </c>
      <c r="T164" s="14">
        <v>6</v>
      </c>
      <c r="U164" s="14">
        <f t="shared" si="6"/>
        <v>122.69999999999999</v>
      </c>
      <c r="V164" s="15"/>
      <c r="W164" s="15"/>
      <c r="X164" s="16">
        <v>1</v>
      </c>
      <c r="Y164" s="16">
        <v>1</v>
      </c>
      <c r="Z164" s="16">
        <v>1</v>
      </c>
      <c r="AA164" s="16">
        <v>1</v>
      </c>
      <c r="AB164" s="16">
        <v>1</v>
      </c>
      <c r="AC164" s="16">
        <v>1</v>
      </c>
      <c r="AD164" s="15"/>
      <c r="AE164" s="15"/>
      <c r="AF164" s="15"/>
      <c r="AG164" s="15"/>
      <c r="AH164" s="15"/>
      <c r="AI164" s="15"/>
      <c r="AJ164" s="15"/>
      <c r="AK164" s="15"/>
      <c r="AL164" s="15"/>
      <c r="AM164" s="15"/>
      <c r="AN164" s="15"/>
      <c r="AO164" s="15"/>
      <c r="AP164" s="15"/>
      <c r="AQ164" s="15"/>
      <c r="AR164" s="15"/>
      <c r="AS164" s="15"/>
      <c r="AT164" s="15"/>
      <c r="AU164" s="15"/>
      <c r="AV164" s="15"/>
      <c r="AW164" s="15"/>
      <c r="AX164" s="15"/>
      <c r="AY164" s="15"/>
      <c r="AZ164" s="15"/>
      <c r="BA164" s="15"/>
      <c r="BB164" s="15"/>
      <c r="BC164" s="15"/>
      <c r="BD164" s="15"/>
      <c r="BE164" s="15"/>
      <c r="BF164" s="15"/>
      <c r="BG164" s="15"/>
      <c r="BH164" s="15"/>
      <c r="BI164" s="15"/>
      <c r="BJ164" s="15"/>
      <c r="BK164" s="15"/>
      <c r="BL164" s="15"/>
      <c r="BM164" s="15"/>
      <c r="BN164" s="17"/>
    </row>
    <row r="165" spans="1:66" s="12" customFormat="1" ht="77.099999999999994" customHeight="1" x14ac:dyDescent="0.25">
      <c r="A165" s="13" t="s">
        <v>85</v>
      </c>
      <c r="B165" s="13" t="s">
        <v>66</v>
      </c>
      <c r="C165" s="13" t="s">
        <v>78</v>
      </c>
      <c r="D165" s="13" t="s">
        <v>599</v>
      </c>
      <c r="E165" s="13" t="s">
        <v>600</v>
      </c>
      <c r="F165" s="18" t="str">
        <f t="shared" si="5"/>
        <v>B941XA_0AJ15_C9002.jpg</v>
      </c>
      <c r="G165" s="13" t="s">
        <v>601</v>
      </c>
      <c r="H165" s="13" t="s">
        <v>206</v>
      </c>
      <c r="I165" s="13" t="s">
        <v>602</v>
      </c>
      <c r="J165" s="13" t="s">
        <v>113</v>
      </c>
      <c r="K165" s="13" t="s">
        <v>63</v>
      </c>
      <c r="L165" s="23">
        <v>18.149999999999999</v>
      </c>
      <c r="M165" s="23">
        <v>20.45</v>
      </c>
      <c r="N165" s="23">
        <v>0</v>
      </c>
      <c r="O165" s="23">
        <v>0</v>
      </c>
      <c r="P165" s="23">
        <v>39.9</v>
      </c>
      <c r="Q165" s="23">
        <v>44.9</v>
      </c>
      <c r="R165" s="23">
        <v>0</v>
      </c>
      <c r="S165" s="23">
        <v>0</v>
      </c>
      <c r="T165" s="14">
        <v>18</v>
      </c>
      <c r="U165" s="14">
        <f t="shared" si="6"/>
        <v>368.09999999999997</v>
      </c>
      <c r="V165" s="15"/>
      <c r="W165" s="15"/>
      <c r="X165" s="15"/>
      <c r="Y165" s="15"/>
      <c r="Z165" s="16">
        <v>4</v>
      </c>
      <c r="AA165" s="16">
        <v>5</v>
      </c>
      <c r="AB165" s="16">
        <v>4</v>
      </c>
      <c r="AC165" s="15"/>
      <c r="AD165" s="15"/>
      <c r="AE165" s="16">
        <v>2</v>
      </c>
      <c r="AF165" s="16">
        <v>1</v>
      </c>
      <c r="AG165" s="16">
        <v>2</v>
      </c>
      <c r="AH165" s="15"/>
      <c r="AI165" s="15"/>
      <c r="AJ165" s="15"/>
      <c r="AK165" s="15"/>
      <c r="AL165" s="15"/>
      <c r="AM165" s="15"/>
      <c r="AN165" s="15"/>
      <c r="AO165" s="15"/>
      <c r="AP165" s="15"/>
      <c r="AQ165" s="15"/>
      <c r="AR165" s="15"/>
      <c r="AS165" s="15"/>
      <c r="AT165" s="15"/>
      <c r="AU165" s="15"/>
      <c r="AV165" s="15"/>
      <c r="AW165" s="15"/>
      <c r="AX165" s="15"/>
      <c r="AY165" s="15"/>
      <c r="AZ165" s="15"/>
      <c r="BA165" s="15"/>
      <c r="BB165" s="15"/>
      <c r="BC165" s="15"/>
      <c r="BD165" s="15"/>
      <c r="BE165" s="15"/>
      <c r="BF165" s="15"/>
      <c r="BG165" s="15"/>
      <c r="BH165" s="15"/>
      <c r="BI165" s="15"/>
      <c r="BJ165" s="15"/>
      <c r="BK165" s="15"/>
      <c r="BL165" s="15"/>
      <c r="BM165" s="15"/>
      <c r="BN165" s="17"/>
    </row>
    <row r="166" spans="1:66" s="12" customFormat="1" ht="77.099999999999994" customHeight="1" x14ac:dyDescent="0.25">
      <c r="A166" s="13" t="s">
        <v>85</v>
      </c>
      <c r="B166" s="13" t="s">
        <v>532</v>
      </c>
      <c r="C166" s="13" t="s">
        <v>130</v>
      </c>
      <c r="D166" s="13" t="s">
        <v>537</v>
      </c>
      <c r="E166" s="13" t="s">
        <v>603</v>
      </c>
      <c r="F166" s="18" t="str">
        <f t="shared" si="5"/>
        <v>B041QB_0HIPV_C9246.jpg</v>
      </c>
      <c r="G166" s="13" t="s">
        <v>407</v>
      </c>
      <c r="H166" s="13" t="s">
        <v>604</v>
      </c>
      <c r="I166" s="13" t="s">
        <v>409</v>
      </c>
      <c r="J166" s="13" t="s">
        <v>113</v>
      </c>
      <c r="K166" s="13" t="s">
        <v>63</v>
      </c>
      <c r="L166" s="23">
        <v>18.399999999999999</v>
      </c>
      <c r="M166" s="23">
        <v>18.399999999999999</v>
      </c>
      <c r="N166" s="23">
        <v>0</v>
      </c>
      <c r="O166" s="23">
        <v>0</v>
      </c>
      <c r="P166" s="23">
        <v>39.9</v>
      </c>
      <c r="Q166" s="23">
        <v>39.9</v>
      </c>
      <c r="R166" s="23">
        <v>0</v>
      </c>
      <c r="S166" s="23">
        <v>0</v>
      </c>
      <c r="T166" s="14">
        <v>9</v>
      </c>
      <c r="U166" s="14">
        <f t="shared" si="6"/>
        <v>165.6</v>
      </c>
      <c r="V166" s="15"/>
      <c r="W166" s="15"/>
      <c r="X166" s="15"/>
      <c r="Y166" s="16">
        <v>2</v>
      </c>
      <c r="Z166" s="16">
        <v>3</v>
      </c>
      <c r="AA166" s="16">
        <v>1</v>
      </c>
      <c r="AB166" s="16">
        <v>3</v>
      </c>
      <c r="AC166" s="15"/>
      <c r="AD166" s="15"/>
      <c r="AE166" s="15"/>
      <c r="AF166" s="15"/>
      <c r="AG166" s="15"/>
      <c r="AH166" s="15"/>
      <c r="AI166" s="15"/>
      <c r="AJ166" s="15"/>
      <c r="AK166" s="15"/>
      <c r="AL166" s="15"/>
      <c r="AM166" s="15"/>
      <c r="AN166" s="15"/>
      <c r="AO166" s="15"/>
      <c r="AP166" s="15"/>
      <c r="AQ166" s="15"/>
      <c r="AR166" s="15"/>
      <c r="AS166" s="15"/>
      <c r="AT166" s="15"/>
      <c r="AU166" s="15"/>
      <c r="AV166" s="15"/>
      <c r="AW166" s="15"/>
      <c r="AX166" s="15"/>
      <c r="AY166" s="15"/>
      <c r="AZ166" s="15"/>
      <c r="BA166" s="15"/>
      <c r="BB166" s="15"/>
      <c r="BC166" s="15"/>
      <c r="BD166" s="15"/>
      <c r="BE166" s="15"/>
      <c r="BF166" s="15"/>
      <c r="BG166" s="15"/>
      <c r="BH166" s="15"/>
      <c r="BI166" s="15"/>
      <c r="BJ166" s="15"/>
      <c r="BK166" s="15"/>
      <c r="BL166" s="15"/>
      <c r="BM166" s="15"/>
      <c r="BN166" s="17"/>
    </row>
    <row r="167" spans="1:66" s="12" customFormat="1" ht="77.099999999999994" customHeight="1" x14ac:dyDescent="0.25">
      <c r="A167" s="13" t="s">
        <v>85</v>
      </c>
      <c r="B167" s="13" t="s">
        <v>532</v>
      </c>
      <c r="C167" s="13" t="s">
        <v>103</v>
      </c>
      <c r="D167" s="13" t="s">
        <v>605</v>
      </c>
      <c r="E167" s="13" t="s">
        <v>606</v>
      </c>
      <c r="F167" s="18" t="str">
        <f t="shared" si="5"/>
        <v>B04H1A_0BCM2_C4268.jpg</v>
      </c>
      <c r="G167" s="13" t="s">
        <v>607</v>
      </c>
      <c r="H167" s="13" t="s">
        <v>105</v>
      </c>
      <c r="I167" s="13" t="s">
        <v>608</v>
      </c>
      <c r="J167" s="13" t="s">
        <v>113</v>
      </c>
      <c r="K167" s="13" t="s">
        <v>63</v>
      </c>
      <c r="L167" s="23">
        <v>27.65</v>
      </c>
      <c r="M167" s="23">
        <v>29.95</v>
      </c>
      <c r="N167" s="23">
        <v>0</v>
      </c>
      <c r="O167" s="23">
        <v>0</v>
      </c>
      <c r="P167" s="23">
        <v>59.9</v>
      </c>
      <c r="Q167" s="23">
        <v>64.900000000000006</v>
      </c>
      <c r="R167" s="23">
        <v>0</v>
      </c>
      <c r="S167" s="23">
        <v>0</v>
      </c>
      <c r="T167" s="14">
        <v>15</v>
      </c>
      <c r="U167" s="14">
        <f t="shared" si="6"/>
        <v>449.25</v>
      </c>
      <c r="V167" s="15"/>
      <c r="W167" s="15"/>
      <c r="X167" s="15"/>
      <c r="Y167" s="15"/>
      <c r="Z167" s="16">
        <v>1</v>
      </c>
      <c r="AA167" s="16">
        <v>1</v>
      </c>
      <c r="AB167" s="16">
        <v>1</v>
      </c>
      <c r="AC167" s="16">
        <v>3</v>
      </c>
      <c r="AD167" s="16">
        <v>1</v>
      </c>
      <c r="AE167" s="16">
        <v>2</v>
      </c>
      <c r="AF167" s="16">
        <v>4</v>
      </c>
      <c r="AG167" s="16">
        <v>2</v>
      </c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  <c r="BK167" s="15"/>
      <c r="BL167" s="15"/>
      <c r="BM167" s="15"/>
      <c r="BN167" s="17"/>
    </row>
    <row r="168" spans="1:66" s="12" customFormat="1" ht="77.099999999999994" customHeight="1" x14ac:dyDescent="0.25">
      <c r="A168" s="13" t="s">
        <v>85</v>
      </c>
      <c r="B168" s="13" t="s">
        <v>532</v>
      </c>
      <c r="C168" s="13" t="s">
        <v>78</v>
      </c>
      <c r="D168" s="13" t="s">
        <v>609</v>
      </c>
      <c r="E168" s="13" t="s">
        <v>610</v>
      </c>
      <c r="F168" s="18" t="str">
        <f t="shared" si="5"/>
        <v>B043YA_05450_C0502.jpg</v>
      </c>
      <c r="G168" s="13" t="s">
        <v>578</v>
      </c>
      <c r="H168" s="13" t="s">
        <v>611</v>
      </c>
      <c r="I168" s="13" t="s">
        <v>579</v>
      </c>
      <c r="J168" s="13" t="s">
        <v>113</v>
      </c>
      <c r="K168" s="13" t="s">
        <v>63</v>
      </c>
      <c r="L168" s="23">
        <v>18.399999999999999</v>
      </c>
      <c r="M168" s="23">
        <v>18.399999999999999</v>
      </c>
      <c r="N168" s="23">
        <v>0</v>
      </c>
      <c r="O168" s="23">
        <v>0</v>
      </c>
      <c r="P168" s="23">
        <v>39.9</v>
      </c>
      <c r="Q168" s="23">
        <v>39.9</v>
      </c>
      <c r="R168" s="23">
        <v>0</v>
      </c>
      <c r="S168" s="23"/>
      <c r="T168" s="14">
        <v>8</v>
      </c>
      <c r="U168" s="14">
        <f t="shared" si="6"/>
        <v>147.19999999999999</v>
      </c>
      <c r="V168" s="15"/>
      <c r="W168" s="15"/>
      <c r="X168" s="15"/>
      <c r="Y168" s="15"/>
      <c r="Z168" s="16">
        <v>1</v>
      </c>
      <c r="AA168" s="16">
        <v>1</v>
      </c>
      <c r="AB168" s="15"/>
      <c r="AC168" s="16">
        <v>5</v>
      </c>
      <c r="AD168" s="15"/>
      <c r="AE168" s="15"/>
      <c r="AF168" s="15"/>
      <c r="AG168" s="16">
        <v>1</v>
      </c>
      <c r="AH168" s="15"/>
      <c r="AI168" s="15"/>
      <c r="AJ168" s="15"/>
      <c r="AK168" s="15"/>
      <c r="AL168" s="15"/>
      <c r="AM168" s="15"/>
      <c r="AN168" s="15"/>
      <c r="AO168" s="15"/>
      <c r="AP168" s="15"/>
      <c r="AQ168" s="15"/>
      <c r="AR168" s="15"/>
      <c r="AS168" s="15"/>
      <c r="AT168" s="15"/>
      <c r="AU168" s="15"/>
      <c r="AV168" s="15"/>
      <c r="AW168" s="15"/>
      <c r="AX168" s="15"/>
      <c r="AY168" s="15"/>
      <c r="AZ168" s="15"/>
      <c r="BA168" s="15"/>
      <c r="BB168" s="15"/>
      <c r="BC168" s="15"/>
      <c r="BD168" s="15"/>
      <c r="BE168" s="15"/>
      <c r="BF168" s="15"/>
      <c r="BG168" s="15"/>
      <c r="BH168" s="15"/>
      <c r="BI168" s="15"/>
      <c r="BJ168" s="15"/>
      <c r="BK168" s="15"/>
      <c r="BL168" s="15"/>
      <c r="BM168" s="15"/>
      <c r="BN168" s="17"/>
    </row>
    <row r="169" spans="1:66" s="12" customFormat="1" ht="77.099999999999994" customHeight="1" x14ac:dyDescent="0.25">
      <c r="A169" s="13" t="s">
        <v>85</v>
      </c>
      <c r="B169" s="13" t="s">
        <v>532</v>
      </c>
      <c r="C169" s="13" t="s">
        <v>78</v>
      </c>
      <c r="D169" s="13" t="s">
        <v>612</v>
      </c>
      <c r="E169" s="13" t="s">
        <v>613</v>
      </c>
      <c r="F169" s="18" t="str">
        <f t="shared" si="5"/>
        <v>B041SA_0NFHI_C1E9F.jpg</v>
      </c>
      <c r="G169" s="13" t="s">
        <v>614</v>
      </c>
      <c r="H169" s="13" t="s">
        <v>615</v>
      </c>
      <c r="I169" s="13" t="s">
        <v>616</v>
      </c>
      <c r="J169" s="13" t="s">
        <v>113</v>
      </c>
      <c r="K169" s="13" t="s">
        <v>63</v>
      </c>
      <c r="L169" s="23">
        <v>18.399999999999999</v>
      </c>
      <c r="M169" s="23">
        <v>18.399999999999999</v>
      </c>
      <c r="N169" s="23">
        <v>0</v>
      </c>
      <c r="O169" s="23">
        <v>0</v>
      </c>
      <c r="P169" s="23">
        <v>39.9</v>
      </c>
      <c r="Q169" s="23">
        <v>39.9</v>
      </c>
      <c r="R169" s="23">
        <v>0</v>
      </c>
      <c r="S169" s="23"/>
      <c r="T169" s="14">
        <v>6</v>
      </c>
      <c r="U169" s="14">
        <f t="shared" si="6"/>
        <v>110.39999999999999</v>
      </c>
      <c r="V169" s="15"/>
      <c r="W169" s="15"/>
      <c r="X169" s="15"/>
      <c r="Y169" s="15"/>
      <c r="Z169" s="15"/>
      <c r="AA169" s="15"/>
      <c r="AB169" s="15"/>
      <c r="AC169" s="16">
        <v>1</v>
      </c>
      <c r="AD169" s="16">
        <v>1</v>
      </c>
      <c r="AE169" s="15"/>
      <c r="AF169" s="16">
        <v>1</v>
      </c>
      <c r="AG169" s="16">
        <v>3</v>
      </c>
      <c r="AH169" s="15"/>
      <c r="AI169" s="15"/>
      <c r="AJ169" s="15"/>
      <c r="AK169" s="15"/>
      <c r="AL169" s="15"/>
      <c r="AM169" s="15"/>
      <c r="AN169" s="15"/>
      <c r="AO169" s="15"/>
      <c r="AP169" s="15"/>
      <c r="AQ169" s="15"/>
      <c r="AR169" s="15"/>
      <c r="AS169" s="15"/>
      <c r="AT169" s="15"/>
      <c r="AU169" s="15"/>
      <c r="AV169" s="15"/>
      <c r="AW169" s="15"/>
      <c r="AX169" s="15"/>
      <c r="AY169" s="15"/>
      <c r="AZ169" s="15"/>
      <c r="BA169" s="15"/>
      <c r="BB169" s="15"/>
      <c r="BC169" s="15"/>
      <c r="BD169" s="15"/>
      <c r="BE169" s="15"/>
      <c r="BF169" s="15"/>
      <c r="BG169" s="15"/>
      <c r="BH169" s="15"/>
      <c r="BI169" s="15"/>
      <c r="BJ169" s="15"/>
      <c r="BK169" s="15"/>
      <c r="BL169" s="15"/>
      <c r="BM169" s="15"/>
      <c r="BN169" s="17"/>
    </row>
    <row r="170" spans="1:66" s="12" customFormat="1" ht="77.099999999999994" customHeight="1" x14ac:dyDescent="0.25">
      <c r="A170" s="13" t="s">
        <v>69</v>
      </c>
      <c r="B170" s="13" t="s">
        <v>60</v>
      </c>
      <c r="C170" s="13" t="s">
        <v>103</v>
      </c>
      <c r="D170" s="13" t="s">
        <v>617</v>
      </c>
      <c r="E170" s="13" t="s">
        <v>618</v>
      </c>
      <c r="F170" s="18" t="str">
        <f t="shared" si="5"/>
        <v>J02AEA_01454_C0735.jpg</v>
      </c>
      <c r="G170" s="13" t="s">
        <v>542</v>
      </c>
      <c r="H170" s="13" t="s">
        <v>159</v>
      </c>
      <c r="I170" s="13" t="s">
        <v>543</v>
      </c>
      <c r="J170" s="13" t="s">
        <v>113</v>
      </c>
      <c r="K170" s="13" t="s">
        <v>63</v>
      </c>
      <c r="L170" s="23"/>
      <c r="M170" s="23"/>
      <c r="N170" s="23">
        <v>35.450000000000003</v>
      </c>
      <c r="O170" s="23"/>
      <c r="P170" s="23"/>
      <c r="Q170" s="23"/>
      <c r="R170" s="23">
        <v>77.900000000000006</v>
      </c>
      <c r="S170" s="23"/>
      <c r="T170" s="14">
        <v>9</v>
      </c>
      <c r="U170" s="14">
        <f t="shared" si="6"/>
        <v>0</v>
      </c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5"/>
      <c r="AH170" s="15"/>
      <c r="AI170" s="16">
        <v>1</v>
      </c>
      <c r="AJ170" s="16">
        <v>1</v>
      </c>
      <c r="AK170" s="16">
        <v>1</v>
      </c>
      <c r="AL170" s="16">
        <v>4</v>
      </c>
      <c r="AM170" s="16">
        <v>1</v>
      </c>
      <c r="AN170" s="15"/>
      <c r="AO170" s="16">
        <v>1</v>
      </c>
      <c r="AP170" s="15"/>
      <c r="AQ170" s="15"/>
      <c r="AR170" s="15"/>
      <c r="AS170" s="15"/>
      <c r="AT170" s="15"/>
      <c r="AU170" s="15"/>
      <c r="AV170" s="15"/>
      <c r="AW170" s="15"/>
      <c r="AX170" s="15"/>
      <c r="AY170" s="15"/>
      <c r="AZ170" s="15"/>
      <c r="BA170" s="15"/>
      <c r="BB170" s="15"/>
      <c r="BC170" s="15"/>
      <c r="BD170" s="15"/>
      <c r="BE170" s="15"/>
      <c r="BF170" s="15"/>
      <c r="BG170" s="15"/>
      <c r="BH170" s="15"/>
      <c r="BI170" s="15"/>
      <c r="BJ170" s="15"/>
      <c r="BK170" s="15"/>
      <c r="BL170" s="15"/>
      <c r="BM170" s="15"/>
      <c r="BN170" s="17"/>
    </row>
    <row r="171" spans="1:66" s="12" customFormat="1" ht="77.099999999999994" customHeight="1" x14ac:dyDescent="0.25">
      <c r="A171" s="13" t="s">
        <v>69</v>
      </c>
      <c r="B171" s="13" t="s">
        <v>60</v>
      </c>
      <c r="C171" s="13" t="s">
        <v>78</v>
      </c>
      <c r="D171" s="13" t="s">
        <v>545</v>
      </c>
      <c r="E171" s="13" t="s">
        <v>619</v>
      </c>
      <c r="F171" s="18" t="str">
        <f t="shared" si="5"/>
        <v>J029YF_014BU_C0659.jpg</v>
      </c>
      <c r="G171" s="13" t="s">
        <v>80</v>
      </c>
      <c r="H171" s="13" t="s">
        <v>128</v>
      </c>
      <c r="I171" s="13" t="s">
        <v>81</v>
      </c>
      <c r="J171" s="13" t="s">
        <v>82</v>
      </c>
      <c r="K171" s="13" t="s">
        <v>63</v>
      </c>
      <c r="L171" s="23"/>
      <c r="M171" s="23"/>
      <c r="N171" s="23">
        <v>35.450000000000003</v>
      </c>
      <c r="O171" s="23"/>
      <c r="P171" s="23"/>
      <c r="Q171" s="23"/>
      <c r="R171" s="23">
        <v>77.900000000000006</v>
      </c>
      <c r="S171" s="23"/>
      <c r="T171" s="14">
        <v>6</v>
      </c>
      <c r="U171" s="14">
        <f t="shared" si="6"/>
        <v>0</v>
      </c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5"/>
      <c r="AH171" s="15"/>
      <c r="AI171" s="15"/>
      <c r="AJ171" s="15"/>
      <c r="AK171" s="15"/>
      <c r="AL171" s="16">
        <v>2</v>
      </c>
      <c r="AM171" s="16">
        <v>1</v>
      </c>
      <c r="AN171" s="16">
        <v>2</v>
      </c>
      <c r="AO171" s="15"/>
      <c r="AP171" s="15"/>
      <c r="AQ171" s="15"/>
      <c r="AR171" s="15"/>
      <c r="AS171" s="15"/>
      <c r="AT171" s="16">
        <v>1</v>
      </c>
      <c r="AU171" s="15"/>
      <c r="AV171" s="15"/>
      <c r="AW171" s="15"/>
      <c r="AX171" s="15"/>
      <c r="AY171" s="15"/>
      <c r="AZ171" s="15"/>
      <c r="BA171" s="15"/>
      <c r="BB171" s="15"/>
      <c r="BC171" s="15"/>
      <c r="BD171" s="15"/>
      <c r="BE171" s="15"/>
      <c r="BF171" s="15"/>
      <c r="BG171" s="15"/>
      <c r="BH171" s="15"/>
      <c r="BI171" s="15"/>
      <c r="BJ171" s="15"/>
      <c r="BK171" s="15"/>
      <c r="BL171" s="15"/>
      <c r="BM171" s="15"/>
      <c r="BN171" s="17"/>
    </row>
    <row r="172" spans="1:66" s="12" customFormat="1" ht="77.099999999999994" customHeight="1" x14ac:dyDescent="0.25">
      <c r="A172" s="13" t="s">
        <v>69</v>
      </c>
      <c r="B172" s="13" t="s">
        <v>60</v>
      </c>
      <c r="C172" s="13" t="s">
        <v>78</v>
      </c>
      <c r="D172" s="13" t="s">
        <v>620</v>
      </c>
      <c r="E172" s="13" t="s">
        <v>621</v>
      </c>
      <c r="F172" s="18" t="str">
        <f t="shared" si="5"/>
        <v>J02BCA_0CLME_C4229.jpg</v>
      </c>
      <c r="G172" s="13" t="s">
        <v>622</v>
      </c>
      <c r="H172" s="13" t="s">
        <v>623</v>
      </c>
      <c r="I172" s="13" t="s">
        <v>624</v>
      </c>
      <c r="J172" s="13" t="s">
        <v>113</v>
      </c>
      <c r="K172" s="13" t="s">
        <v>63</v>
      </c>
      <c r="L172" s="23"/>
      <c r="M172" s="23"/>
      <c r="N172" s="23">
        <v>29.5</v>
      </c>
      <c r="O172" s="23"/>
      <c r="P172" s="23"/>
      <c r="Q172" s="23"/>
      <c r="R172" s="23">
        <v>64.900000000000006</v>
      </c>
      <c r="S172" s="23"/>
      <c r="T172" s="14">
        <v>4</v>
      </c>
      <c r="U172" s="14">
        <f t="shared" si="6"/>
        <v>0</v>
      </c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5"/>
      <c r="AH172" s="15"/>
      <c r="AI172" s="15"/>
      <c r="AJ172" s="16">
        <v>1</v>
      </c>
      <c r="AK172" s="15"/>
      <c r="AL172" s="16">
        <v>3</v>
      </c>
      <c r="AM172" s="15"/>
      <c r="AN172" s="15"/>
      <c r="AO172" s="15"/>
      <c r="AP172" s="15"/>
      <c r="AQ172" s="15"/>
      <c r="AR172" s="15"/>
      <c r="AS172" s="15"/>
      <c r="AT172" s="15"/>
      <c r="AU172" s="15"/>
      <c r="AV172" s="15"/>
      <c r="AW172" s="15"/>
      <c r="AX172" s="15"/>
      <c r="AY172" s="15"/>
      <c r="AZ172" s="15"/>
      <c r="BA172" s="15"/>
      <c r="BB172" s="15"/>
      <c r="BC172" s="15"/>
      <c r="BD172" s="15"/>
      <c r="BE172" s="15"/>
      <c r="BF172" s="15"/>
      <c r="BG172" s="15"/>
      <c r="BH172" s="15"/>
      <c r="BI172" s="15"/>
      <c r="BJ172" s="15"/>
      <c r="BK172" s="15"/>
      <c r="BL172" s="15"/>
      <c r="BM172" s="15"/>
      <c r="BN172" s="17"/>
    </row>
    <row r="173" spans="1:66" s="12" customFormat="1" ht="77.099999999999994" customHeight="1" x14ac:dyDescent="0.25">
      <c r="A173" s="13" t="s">
        <v>69</v>
      </c>
      <c r="B173" s="13" t="s">
        <v>60</v>
      </c>
      <c r="C173" s="13" t="s">
        <v>78</v>
      </c>
      <c r="D173" s="13" t="s">
        <v>620</v>
      </c>
      <c r="E173" s="13" t="s">
        <v>625</v>
      </c>
      <c r="F173" s="18" t="str">
        <f t="shared" si="5"/>
        <v>J02BCA_0CLME_C6N4E.jpg</v>
      </c>
      <c r="G173" s="13" t="s">
        <v>622</v>
      </c>
      <c r="H173" s="13" t="s">
        <v>626</v>
      </c>
      <c r="I173" s="13" t="s">
        <v>624</v>
      </c>
      <c r="J173" s="13" t="s">
        <v>113</v>
      </c>
      <c r="K173" s="13" t="s">
        <v>63</v>
      </c>
      <c r="L173" s="23"/>
      <c r="M173" s="23"/>
      <c r="N173" s="23">
        <v>29.5</v>
      </c>
      <c r="O173" s="23"/>
      <c r="P173" s="23"/>
      <c r="Q173" s="23"/>
      <c r="R173" s="23">
        <v>64.900000000000006</v>
      </c>
      <c r="S173" s="23"/>
      <c r="T173" s="14">
        <v>9</v>
      </c>
      <c r="U173" s="14">
        <f t="shared" si="6"/>
        <v>0</v>
      </c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5"/>
      <c r="AH173" s="15"/>
      <c r="AI173" s="15"/>
      <c r="AJ173" s="16">
        <v>2</v>
      </c>
      <c r="AK173" s="16">
        <v>2</v>
      </c>
      <c r="AL173" s="16">
        <v>2</v>
      </c>
      <c r="AM173" s="16">
        <v>1</v>
      </c>
      <c r="AN173" s="16">
        <v>1</v>
      </c>
      <c r="AO173" s="16">
        <v>1</v>
      </c>
      <c r="AP173" s="15"/>
      <c r="AQ173" s="15"/>
      <c r="AR173" s="15"/>
      <c r="AS173" s="15"/>
      <c r="AT173" s="15"/>
      <c r="AU173" s="15"/>
      <c r="AV173" s="15"/>
      <c r="AW173" s="15"/>
      <c r="AX173" s="15"/>
      <c r="AY173" s="15"/>
      <c r="AZ173" s="15"/>
      <c r="BA173" s="15"/>
      <c r="BB173" s="15"/>
      <c r="BC173" s="15"/>
      <c r="BD173" s="15"/>
      <c r="BE173" s="15"/>
      <c r="BF173" s="15"/>
      <c r="BG173" s="15"/>
      <c r="BH173" s="15"/>
      <c r="BI173" s="15"/>
      <c r="BJ173" s="15"/>
      <c r="BK173" s="15"/>
      <c r="BL173" s="15"/>
      <c r="BM173" s="15"/>
      <c r="BN173" s="17"/>
    </row>
    <row r="174" spans="1:66" s="12" customFormat="1" ht="77.099999999999994" customHeight="1" x14ac:dyDescent="0.25">
      <c r="A174" s="13" t="s">
        <v>69</v>
      </c>
      <c r="B174" s="13" t="s">
        <v>60</v>
      </c>
      <c r="C174" s="13" t="s">
        <v>78</v>
      </c>
      <c r="D174" s="13" t="s">
        <v>627</v>
      </c>
      <c r="E174" s="13" t="s">
        <v>628</v>
      </c>
      <c r="F174" s="18" t="str">
        <f t="shared" si="5"/>
        <v>J02AXA_014BU_C0051.jpg</v>
      </c>
      <c r="G174" s="13" t="s">
        <v>80</v>
      </c>
      <c r="H174" s="13" t="s">
        <v>541</v>
      </c>
      <c r="I174" s="13" t="s">
        <v>81</v>
      </c>
      <c r="J174" s="13" t="s">
        <v>113</v>
      </c>
      <c r="K174" s="13" t="s">
        <v>63</v>
      </c>
      <c r="L174" s="23"/>
      <c r="M174" s="23"/>
      <c r="N174" s="23">
        <v>27.25</v>
      </c>
      <c r="O174" s="23"/>
      <c r="P174" s="23"/>
      <c r="Q174" s="23"/>
      <c r="R174" s="23">
        <v>59.9</v>
      </c>
      <c r="S174" s="23"/>
      <c r="T174" s="14">
        <v>6</v>
      </c>
      <c r="U174" s="14">
        <f t="shared" si="6"/>
        <v>0</v>
      </c>
      <c r="V174" s="15"/>
      <c r="W174" s="15"/>
      <c r="X174" s="15"/>
      <c r="Y174" s="15"/>
      <c r="Z174" s="15"/>
      <c r="AA174" s="15"/>
      <c r="AB174" s="15"/>
      <c r="AC174" s="15"/>
      <c r="AD174" s="16">
        <v>2</v>
      </c>
      <c r="AE174" s="16">
        <v>1</v>
      </c>
      <c r="AF174" s="16">
        <v>1</v>
      </c>
      <c r="AG174" s="15"/>
      <c r="AH174" s="15"/>
      <c r="AI174" s="15"/>
      <c r="AJ174" s="15"/>
      <c r="AK174" s="15"/>
      <c r="AL174" s="15"/>
      <c r="AM174" s="16">
        <v>1</v>
      </c>
      <c r="AN174" s="15"/>
      <c r="AO174" s="15"/>
      <c r="AP174" s="15"/>
      <c r="AQ174" s="15"/>
      <c r="AR174" s="15"/>
      <c r="AS174" s="15"/>
      <c r="AT174" s="16">
        <v>1</v>
      </c>
      <c r="AU174" s="15"/>
      <c r="AV174" s="15"/>
      <c r="AW174" s="15"/>
      <c r="AX174" s="15"/>
      <c r="AY174" s="15"/>
      <c r="AZ174" s="15"/>
      <c r="BA174" s="15"/>
      <c r="BB174" s="15"/>
      <c r="BC174" s="15"/>
      <c r="BD174" s="15"/>
      <c r="BE174" s="15"/>
      <c r="BF174" s="15"/>
      <c r="BG174" s="15"/>
      <c r="BH174" s="15"/>
      <c r="BI174" s="15"/>
      <c r="BJ174" s="15"/>
      <c r="BK174" s="15"/>
      <c r="BL174" s="15"/>
      <c r="BM174" s="15"/>
      <c r="BN174" s="17"/>
    </row>
    <row r="175" spans="1:66" s="12" customFormat="1" ht="77.099999999999994" customHeight="1" x14ac:dyDescent="0.25">
      <c r="A175" s="13" t="s">
        <v>69</v>
      </c>
      <c r="B175" s="13" t="s">
        <v>60</v>
      </c>
      <c r="C175" s="13" t="s">
        <v>78</v>
      </c>
      <c r="D175" s="13" t="s">
        <v>627</v>
      </c>
      <c r="E175" s="13" t="s">
        <v>629</v>
      </c>
      <c r="F175" s="18" t="str">
        <f t="shared" si="5"/>
        <v>J02AXA_014BU_C0653.jpg</v>
      </c>
      <c r="G175" s="13" t="s">
        <v>80</v>
      </c>
      <c r="H175" s="13" t="s">
        <v>536</v>
      </c>
      <c r="I175" s="13" t="s">
        <v>81</v>
      </c>
      <c r="J175" s="13" t="s">
        <v>113</v>
      </c>
      <c r="K175" s="13" t="s">
        <v>63</v>
      </c>
      <c r="L175" s="23"/>
      <c r="M175" s="23"/>
      <c r="N175" s="23">
        <v>27.25</v>
      </c>
      <c r="O175" s="23"/>
      <c r="P175" s="23"/>
      <c r="Q175" s="23"/>
      <c r="R175" s="23">
        <v>59.9</v>
      </c>
      <c r="S175" s="23"/>
      <c r="T175" s="14">
        <v>9</v>
      </c>
      <c r="U175" s="14">
        <f t="shared" si="6"/>
        <v>0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5"/>
      <c r="AH175" s="15"/>
      <c r="AI175" s="15"/>
      <c r="AJ175" s="16">
        <v>1</v>
      </c>
      <c r="AK175" s="16">
        <v>1</v>
      </c>
      <c r="AL175" s="16">
        <v>1</v>
      </c>
      <c r="AM175" s="16">
        <v>4</v>
      </c>
      <c r="AN175" s="16">
        <v>2</v>
      </c>
      <c r="AO175" s="15"/>
      <c r="AP175" s="15"/>
      <c r="AQ175" s="15"/>
      <c r="AR175" s="15"/>
      <c r="AS175" s="15"/>
      <c r="AT175" s="15"/>
      <c r="AU175" s="15"/>
      <c r="AV175" s="15"/>
      <c r="AW175" s="15"/>
      <c r="AX175" s="15"/>
      <c r="AY175" s="15"/>
      <c r="AZ175" s="15"/>
      <c r="BA175" s="15"/>
      <c r="BB175" s="15"/>
      <c r="BC175" s="15"/>
      <c r="BD175" s="15"/>
      <c r="BE175" s="15"/>
      <c r="BF175" s="15"/>
      <c r="BG175" s="15"/>
      <c r="BH175" s="15"/>
      <c r="BI175" s="15"/>
      <c r="BJ175" s="15"/>
      <c r="BK175" s="15"/>
      <c r="BL175" s="15"/>
      <c r="BM175" s="15"/>
      <c r="BN175" s="17"/>
    </row>
    <row r="176" spans="1:66" s="12" customFormat="1" ht="77.099999999999994" customHeight="1" x14ac:dyDescent="0.25">
      <c r="A176" s="13" t="s">
        <v>69</v>
      </c>
      <c r="B176" s="13" t="s">
        <v>60</v>
      </c>
      <c r="C176" s="13" t="s">
        <v>78</v>
      </c>
      <c r="D176" s="13" t="s">
        <v>627</v>
      </c>
      <c r="E176" s="13" t="s">
        <v>630</v>
      </c>
      <c r="F176" s="18" t="str">
        <f t="shared" si="5"/>
        <v>J02AXA_014BU_C0659.jpg</v>
      </c>
      <c r="G176" s="13" t="s">
        <v>80</v>
      </c>
      <c r="H176" s="13" t="s">
        <v>128</v>
      </c>
      <c r="I176" s="13" t="s">
        <v>81</v>
      </c>
      <c r="J176" s="13" t="s">
        <v>113</v>
      </c>
      <c r="K176" s="13" t="s">
        <v>63</v>
      </c>
      <c r="L176" s="23"/>
      <c r="M176" s="23"/>
      <c r="N176" s="23">
        <v>27.25</v>
      </c>
      <c r="O176" s="23"/>
      <c r="P176" s="23"/>
      <c r="Q176" s="23"/>
      <c r="R176" s="23">
        <v>59.9</v>
      </c>
      <c r="S176" s="23"/>
      <c r="T176" s="14">
        <v>9</v>
      </c>
      <c r="U176" s="14">
        <f t="shared" si="6"/>
        <v>0</v>
      </c>
      <c r="V176" s="15"/>
      <c r="W176" s="15"/>
      <c r="X176" s="15"/>
      <c r="Y176" s="15"/>
      <c r="Z176" s="15"/>
      <c r="AA176" s="15"/>
      <c r="AB176" s="15"/>
      <c r="AC176" s="15"/>
      <c r="AD176" s="16">
        <v>1</v>
      </c>
      <c r="AE176" s="15"/>
      <c r="AF176" s="16">
        <v>1</v>
      </c>
      <c r="AG176" s="15"/>
      <c r="AH176" s="16">
        <v>2</v>
      </c>
      <c r="AI176" s="16">
        <v>1</v>
      </c>
      <c r="AJ176" s="16">
        <v>1</v>
      </c>
      <c r="AK176" s="16">
        <v>1</v>
      </c>
      <c r="AL176" s="16">
        <v>1</v>
      </c>
      <c r="AM176" s="15"/>
      <c r="AN176" s="15"/>
      <c r="AO176" s="15"/>
      <c r="AP176" s="16">
        <v>1</v>
      </c>
      <c r="AQ176" s="15"/>
      <c r="AR176" s="15"/>
      <c r="AS176" s="15"/>
      <c r="AT176" s="15"/>
      <c r="AU176" s="15"/>
      <c r="AV176" s="15"/>
      <c r="AW176" s="15"/>
      <c r="AX176" s="15"/>
      <c r="AY176" s="15"/>
      <c r="AZ176" s="15"/>
      <c r="BA176" s="15"/>
      <c r="BB176" s="15"/>
      <c r="BC176" s="15"/>
      <c r="BD176" s="15"/>
      <c r="BE176" s="15"/>
      <c r="BF176" s="15"/>
      <c r="BG176" s="15"/>
      <c r="BH176" s="15"/>
      <c r="BI176" s="15"/>
      <c r="BJ176" s="15"/>
      <c r="BK176" s="15"/>
      <c r="BL176" s="15"/>
      <c r="BM176" s="15"/>
      <c r="BN176" s="17"/>
    </row>
    <row r="177" spans="1:66" s="12" customFormat="1" ht="77.099999999999994" customHeight="1" x14ac:dyDescent="0.25">
      <c r="A177" s="13" t="s">
        <v>69</v>
      </c>
      <c r="B177" s="13" t="s">
        <v>60</v>
      </c>
      <c r="C177" s="13" t="s">
        <v>78</v>
      </c>
      <c r="D177" s="13" t="s">
        <v>285</v>
      </c>
      <c r="E177" s="13" t="s">
        <v>631</v>
      </c>
      <c r="F177" s="18" t="str">
        <f t="shared" si="5"/>
        <v>J927QB_01454_C0833.jpg</v>
      </c>
      <c r="G177" s="13" t="s">
        <v>542</v>
      </c>
      <c r="H177" s="13" t="s">
        <v>632</v>
      </c>
      <c r="I177" s="13" t="s">
        <v>543</v>
      </c>
      <c r="J177" s="13" t="s">
        <v>82</v>
      </c>
      <c r="K177" s="13" t="s">
        <v>63</v>
      </c>
      <c r="L177" s="23"/>
      <c r="M177" s="23"/>
      <c r="N177" s="23">
        <v>0</v>
      </c>
      <c r="O177" s="23"/>
      <c r="P177" s="23"/>
      <c r="Q177" s="23"/>
      <c r="R177" s="23">
        <v>0</v>
      </c>
      <c r="S177" s="23"/>
      <c r="T177" s="14">
        <v>10</v>
      </c>
      <c r="U177" s="14">
        <f t="shared" si="6"/>
        <v>0</v>
      </c>
      <c r="V177" s="15"/>
      <c r="W177" s="15"/>
      <c r="X177" s="15"/>
      <c r="Y177" s="15"/>
      <c r="Z177" s="15"/>
      <c r="AA177" s="15"/>
      <c r="AB177" s="15"/>
      <c r="AC177" s="15"/>
      <c r="AD177" s="15"/>
      <c r="AE177" s="15"/>
      <c r="AF177" s="15"/>
      <c r="AG177" s="15"/>
      <c r="AH177" s="15"/>
      <c r="AI177" s="15"/>
      <c r="AJ177" s="15"/>
      <c r="AK177" s="16">
        <v>1</v>
      </c>
      <c r="AL177" s="16">
        <v>1</v>
      </c>
      <c r="AM177" s="16">
        <v>1</v>
      </c>
      <c r="AN177" s="16">
        <v>2</v>
      </c>
      <c r="AO177" s="16">
        <v>3</v>
      </c>
      <c r="AP177" s="16">
        <v>1</v>
      </c>
      <c r="AQ177" s="15"/>
      <c r="AR177" s="16">
        <v>1</v>
      </c>
      <c r="AS177" s="15"/>
      <c r="AT177" s="15"/>
      <c r="AU177" s="15"/>
      <c r="AV177" s="15"/>
      <c r="AW177" s="15"/>
      <c r="AX177" s="15"/>
      <c r="AY177" s="15"/>
      <c r="AZ177" s="15"/>
      <c r="BA177" s="15"/>
      <c r="BB177" s="15"/>
      <c r="BC177" s="15"/>
      <c r="BD177" s="15"/>
      <c r="BE177" s="15"/>
      <c r="BF177" s="15"/>
      <c r="BG177" s="15"/>
      <c r="BH177" s="15"/>
      <c r="BI177" s="15"/>
      <c r="BJ177" s="15"/>
      <c r="BK177" s="15"/>
      <c r="BL177" s="15"/>
      <c r="BM177" s="15"/>
      <c r="BN177" s="17"/>
    </row>
    <row r="178" spans="1:66" s="12" customFormat="1" ht="77.099999999999994" customHeight="1" x14ac:dyDescent="0.25">
      <c r="A178" s="13" t="s">
        <v>69</v>
      </c>
      <c r="B178" s="13" t="s">
        <v>66</v>
      </c>
      <c r="C178" s="13" t="s">
        <v>86</v>
      </c>
      <c r="D178" s="13" t="s">
        <v>633</v>
      </c>
      <c r="E178" s="13" t="s">
        <v>634</v>
      </c>
      <c r="F178" s="18" t="str">
        <f t="shared" si="5"/>
        <v>J949XA_0ME32_C0820.jpg</v>
      </c>
      <c r="G178" s="13" t="s">
        <v>635</v>
      </c>
      <c r="H178" s="13" t="s">
        <v>128</v>
      </c>
      <c r="I178" s="13" t="s">
        <v>636</v>
      </c>
      <c r="J178" s="13" t="s">
        <v>113</v>
      </c>
      <c r="K178" s="13" t="s">
        <v>63</v>
      </c>
      <c r="L178" s="23"/>
      <c r="M178" s="23"/>
      <c r="N178" s="23">
        <v>38.6</v>
      </c>
      <c r="O178" s="23"/>
      <c r="P178" s="23"/>
      <c r="Q178" s="23"/>
      <c r="R178" s="23">
        <v>84.9</v>
      </c>
      <c r="S178" s="23"/>
      <c r="T178" s="14">
        <v>6</v>
      </c>
      <c r="U178" s="14">
        <f t="shared" si="6"/>
        <v>0</v>
      </c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F178" s="15"/>
      <c r="AG178" s="15"/>
      <c r="AH178" s="15"/>
      <c r="AI178" s="15"/>
      <c r="AJ178" s="16">
        <v>1</v>
      </c>
      <c r="AK178" s="15"/>
      <c r="AL178" s="16">
        <v>1</v>
      </c>
      <c r="AM178" s="16">
        <v>4</v>
      </c>
      <c r="AN178" s="15"/>
      <c r="AO178" s="15"/>
      <c r="AP178" s="15"/>
      <c r="AQ178" s="15"/>
      <c r="AR178" s="15"/>
      <c r="AS178" s="15"/>
      <c r="AT178" s="15"/>
      <c r="AU178" s="15"/>
      <c r="AV178" s="15"/>
      <c r="AW178" s="15"/>
      <c r="AX178" s="15"/>
      <c r="AY178" s="15"/>
      <c r="AZ178" s="15"/>
      <c r="BA178" s="15"/>
      <c r="BB178" s="15"/>
      <c r="BC178" s="15"/>
      <c r="BD178" s="15"/>
      <c r="BE178" s="15"/>
      <c r="BF178" s="15"/>
      <c r="BG178" s="15"/>
      <c r="BH178" s="15"/>
      <c r="BI178" s="15"/>
      <c r="BJ178" s="15"/>
      <c r="BK178" s="15"/>
      <c r="BL178" s="15"/>
      <c r="BM178" s="15"/>
      <c r="BN178" s="17"/>
    </row>
    <row r="179" spans="1:66" s="12" customFormat="1" ht="77.099999999999994" customHeight="1" x14ac:dyDescent="0.25">
      <c r="A179" s="13" t="s">
        <v>69</v>
      </c>
      <c r="B179" s="13" t="s">
        <v>66</v>
      </c>
      <c r="C179" s="13" t="s">
        <v>86</v>
      </c>
      <c r="D179" s="13" t="s">
        <v>633</v>
      </c>
      <c r="E179" s="13" t="s">
        <v>637</v>
      </c>
      <c r="F179" s="18" t="str">
        <f t="shared" si="5"/>
        <v>J949XA_0ME32_C2GK4.jpg</v>
      </c>
      <c r="G179" s="13" t="s">
        <v>635</v>
      </c>
      <c r="H179" s="13" t="s">
        <v>638</v>
      </c>
      <c r="I179" s="13" t="s">
        <v>636</v>
      </c>
      <c r="J179" s="13" t="s">
        <v>113</v>
      </c>
      <c r="K179" s="13" t="s">
        <v>63</v>
      </c>
      <c r="L179" s="23"/>
      <c r="M179" s="23"/>
      <c r="N179" s="23">
        <v>38.6</v>
      </c>
      <c r="O179" s="23"/>
      <c r="P179" s="23"/>
      <c r="Q179" s="23"/>
      <c r="R179" s="23">
        <v>84.9</v>
      </c>
      <c r="S179" s="23"/>
      <c r="T179" s="14">
        <v>3</v>
      </c>
      <c r="U179" s="14">
        <f t="shared" si="6"/>
        <v>0</v>
      </c>
      <c r="V179" s="15"/>
      <c r="W179" s="15"/>
      <c r="X179" s="15"/>
      <c r="Y179" s="15"/>
      <c r="Z179" s="15"/>
      <c r="AA179" s="15"/>
      <c r="AB179" s="15"/>
      <c r="AC179" s="15"/>
      <c r="AD179" s="15"/>
      <c r="AE179" s="15"/>
      <c r="AF179" s="15"/>
      <c r="AG179" s="15"/>
      <c r="AH179" s="15"/>
      <c r="AI179" s="15"/>
      <c r="AJ179" s="15"/>
      <c r="AK179" s="15"/>
      <c r="AL179" s="16">
        <v>3</v>
      </c>
      <c r="AM179" s="15"/>
      <c r="AN179" s="15"/>
      <c r="AO179" s="15"/>
      <c r="AP179" s="15"/>
      <c r="AQ179" s="15"/>
      <c r="AR179" s="15"/>
      <c r="AS179" s="15"/>
      <c r="AT179" s="15"/>
      <c r="AU179" s="15"/>
      <c r="AV179" s="15"/>
      <c r="AW179" s="15"/>
      <c r="AX179" s="15"/>
      <c r="AY179" s="15"/>
      <c r="AZ179" s="15"/>
      <c r="BA179" s="15"/>
      <c r="BB179" s="15"/>
      <c r="BC179" s="15"/>
      <c r="BD179" s="15"/>
      <c r="BE179" s="15"/>
      <c r="BF179" s="15"/>
      <c r="BG179" s="15"/>
      <c r="BH179" s="15"/>
      <c r="BI179" s="15"/>
      <c r="BJ179" s="15"/>
      <c r="BK179" s="15"/>
      <c r="BL179" s="15"/>
      <c r="BM179" s="15"/>
      <c r="BN179" s="17"/>
    </row>
    <row r="180" spans="1:66" s="12" customFormat="1" ht="77.099999999999994" customHeight="1" x14ac:dyDescent="0.25">
      <c r="A180" s="13" t="s">
        <v>69</v>
      </c>
      <c r="B180" s="13" t="s">
        <v>66</v>
      </c>
      <c r="C180" s="13" t="s">
        <v>86</v>
      </c>
      <c r="D180" s="13" t="s">
        <v>639</v>
      </c>
      <c r="E180" s="13" t="s">
        <v>640</v>
      </c>
      <c r="F180" s="18" t="str">
        <f t="shared" si="5"/>
        <v>J040DA_032CQ_C0718.jpg</v>
      </c>
      <c r="G180" s="13" t="s">
        <v>641</v>
      </c>
      <c r="H180" s="13" t="s">
        <v>642</v>
      </c>
      <c r="I180" s="13" t="s">
        <v>643</v>
      </c>
      <c r="J180" s="13" t="s">
        <v>113</v>
      </c>
      <c r="K180" s="13" t="s">
        <v>63</v>
      </c>
      <c r="L180" s="23"/>
      <c r="M180" s="23"/>
      <c r="N180" s="23">
        <v>43.15</v>
      </c>
      <c r="O180" s="23"/>
      <c r="P180" s="23"/>
      <c r="Q180" s="23"/>
      <c r="R180" s="23">
        <v>94.9</v>
      </c>
      <c r="S180" s="23"/>
      <c r="T180" s="14">
        <v>6</v>
      </c>
      <c r="U180" s="14">
        <f t="shared" si="6"/>
        <v>0</v>
      </c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F180" s="15"/>
      <c r="AG180" s="15"/>
      <c r="AH180" s="15"/>
      <c r="AI180" s="15"/>
      <c r="AJ180" s="16">
        <v>3</v>
      </c>
      <c r="AK180" s="15"/>
      <c r="AL180" s="16">
        <v>1</v>
      </c>
      <c r="AM180" s="16">
        <v>2</v>
      </c>
      <c r="AN180" s="15"/>
      <c r="AO180" s="15"/>
      <c r="AP180" s="15"/>
      <c r="AQ180" s="15"/>
      <c r="AR180" s="15"/>
      <c r="AS180" s="15"/>
      <c r="AT180" s="15"/>
      <c r="AU180" s="15"/>
      <c r="AV180" s="15"/>
      <c r="AW180" s="15"/>
      <c r="AX180" s="15"/>
      <c r="AY180" s="15"/>
      <c r="AZ180" s="15"/>
      <c r="BA180" s="15"/>
      <c r="BB180" s="15"/>
      <c r="BC180" s="15"/>
      <c r="BD180" s="15"/>
      <c r="BE180" s="15"/>
      <c r="BF180" s="15"/>
      <c r="BG180" s="15"/>
      <c r="BH180" s="15"/>
      <c r="BI180" s="15"/>
      <c r="BJ180" s="15"/>
      <c r="BK180" s="15"/>
      <c r="BL180" s="15"/>
      <c r="BM180" s="15"/>
      <c r="BN180" s="17"/>
    </row>
    <row r="181" spans="1:66" s="12" customFormat="1" ht="77.099999999999994" customHeight="1" x14ac:dyDescent="0.25">
      <c r="A181" s="13" t="s">
        <v>69</v>
      </c>
      <c r="B181" s="13" t="s">
        <v>66</v>
      </c>
      <c r="C181" s="13" t="s">
        <v>86</v>
      </c>
      <c r="D181" s="13" t="s">
        <v>639</v>
      </c>
      <c r="E181" s="13" t="s">
        <v>644</v>
      </c>
      <c r="F181" s="18" t="str">
        <f t="shared" si="5"/>
        <v>J040DA_032CQ_C6076.jpg</v>
      </c>
      <c r="G181" s="13" t="s">
        <v>641</v>
      </c>
      <c r="H181" s="13" t="s">
        <v>645</v>
      </c>
      <c r="I181" s="13" t="s">
        <v>643</v>
      </c>
      <c r="J181" s="13" t="s">
        <v>113</v>
      </c>
      <c r="K181" s="13" t="s">
        <v>63</v>
      </c>
      <c r="L181" s="23"/>
      <c r="M181" s="23"/>
      <c r="N181" s="23">
        <v>43.15</v>
      </c>
      <c r="O181" s="23"/>
      <c r="P181" s="23"/>
      <c r="Q181" s="23"/>
      <c r="R181" s="23">
        <v>94.9</v>
      </c>
      <c r="S181" s="23"/>
      <c r="T181" s="14">
        <v>15</v>
      </c>
      <c r="U181" s="14">
        <f t="shared" si="6"/>
        <v>0</v>
      </c>
      <c r="V181" s="15"/>
      <c r="W181" s="15"/>
      <c r="X181" s="15"/>
      <c r="Y181" s="15"/>
      <c r="Z181" s="15"/>
      <c r="AA181" s="15"/>
      <c r="AB181" s="15"/>
      <c r="AC181" s="15"/>
      <c r="AD181" s="15"/>
      <c r="AE181" s="15"/>
      <c r="AF181" s="15"/>
      <c r="AG181" s="15"/>
      <c r="AH181" s="15"/>
      <c r="AI181" s="15"/>
      <c r="AJ181" s="16">
        <v>1</v>
      </c>
      <c r="AK181" s="15"/>
      <c r="AL181" s="16">
        <v>11</v>
      </c>
      <c r="AM181" s="15"/>
      <c r="AN181" s="15"/>
      <c r="AO181" s="15"/>
      <c r="AP181" s="15"/>
      <c r="AQ181" s="15"/>
      <c r="AR181" s="15"/>
      <c r="AS181" s="15"/>
      <c r="AT181" s="15"/>
      <c r="AU181" s="15"/>
      <c r="AV181" s="15"/>
      <c r="AW181" s="15"/>
      <c r="AX181" s="16">
        <v>1</v>
      </c>
      <c r="AY181" s="16">
        <v>2</v>
      </c>
      <c r="AZ181" s="15"/>
      <c r="BA181" s="15"/>
      <c r="BB181" s="15"/>
      <c r="BC181" s="15"/>
      <c r="BD181" s="15"/>
      <c r="BE181" s="15"/>
      <c r="BF181" s="15"/>
      <c r="BG181" s="15"/>
      <c r="BH181" s="15"/>
      <c r="BI181" s="15"/>
      <c r="BJ181" s="15"/>
      <c r="BK181" s="15"/>
      <c r="BL181" s="15"/>
      <c r="BM181" s="15"/>
      <c r="BN181" s="17"/>
    </row>
    <row r="182" spans="1:66" s="12" customFormat="1" ht="77.099999999999994" customHeight="1" x14ac:dyDescent="0.25">
      <c r="A182" s="13" t="s">
        <v>69</v>
      </c>
      <c r="B182" s="13" t="s">
        <v>66</v>
      </c>
      <c r="C182" s="13" t="s">
        <v>86</v>
      </c>
      <c r="D182" s="13" t="s">
        <v>646</v>
      </c>
      <c r="E182" s="13" t="s">
        <v>647</v>
      </c>
      <c r="F182" s="18" t="str">
        <f t="shared" si="5"/>
        <v>J047TA_032FE_C0661.jpg</v>
      </c>
      <c r="G182" s="13" t="s">
        <v>648</v>
      </c>
      <c r="H182" s="13" t="s">
        <v>251</v>
      </c>
      <c r="I182" s="13" t="s">
        <v>649</v>
      </c>
      <c r="J182" s="13" t="s">
        <v>113</v>
      </c>
      <c r="K182" s="13" t="s">
        <v>63</v>
      </c>
      <c r="L182" s="23"/>
      <c r="M182" s="23"/>
      <c r="N182" s="23">
        <v>40.9</v>
      </c>
      <c r="O182" s="23"/>
      <c r="P182" s="23"/>
      <c r="Q182" s="23"/>
      <c r="R182" s="23">
        <v>89.9</v>
      </c>
      <c r="S182" s="23"/>
      <c r="T182" s="14">
        <v>1</v>
      </c>
      <c r="U182" s="14">
        <f t="shared" si="6"/>
        <v>0</v>
      </c>
      <c r="V182" s="15"/>
      <c r="W182" s="15"/>
      <c r="X182" s="15"/>
      <c r="Y182" s="15"/>
      <c r="Z182" s="15"/>
      <c r="AA182" s="15"/>
      <c r="AB182" s="15"/>
      <c r="AC182" s="15"/>
      <c r="AD182" s="15"/>
      <c r="AE182" s="15"/>
      <c r="AF182" s="15"/>
      <c r="AG182" s="15"/>
      <c r="AH182" s="15"/>
      <c r="AI182" s="15"/>
      <c r="AJ182" s="15"/>
      <c r="AK182" s="16">
        <v>1</v>
      </c>
      <c r="AL182" s="15"/>
      <c r="AM182" s="15"/>
      <c r="AN182" s="15"/>
      <c r="AO182" s="15"/>
      <c r="AP182" s="15"/>
      <c r="AQ182" s="15"/>
      <c r="AR182" s="15"/>
      <c r="AS182" s="15"/>
      <c r="AT182" s="15"/>
      <c r="AU182" s="15"/>
      <c r="AV182" s="15"/>
      <c r="AW182" s="15"/>
      <c r="AX182" s="15"/>
      <c r="AY182" s="15"/>
      <c r="AZ182" s="15"/>
      <c r="BA182" s="15"/>
      <c r="BB182" s="15"/>
      <c r="BC182" s="15"/>
      <c r="BD182" s="15"/>
      <c r="BE182" s="15"/>
      <c r="BF182" s="15"/>
      <c r="BG182" s="15"/>
      <c r="BH182" s="15"/>
      <c r="BI182" s="15"/>
      <c r="BJ182" s="15"/>
      <c r="BK182" s="15"/>
      <c r="BL182" s="15"/>
      <c r="BM182" s="15"/>
      <c r="BN182" s="17"/>
    </row>
    <row r="183" spans="1:66" s="12" customFormat="1" ht="77.099999999999994" customHeight="1" x14ac:dyDescent="0.25">
      <c r="A183" s="13" t="s">
        <v>69</v>
      </c>
      <c r="B183" s="13" t="s">
        <v>66</v>
      </c>
      <c r="C183" s="13" t="s">
        <v>86</v>
      </c>
      <c r="D183" s="13" t="s">
        <v>646</v>
      </c>
      <c r="E183" s="13" t="s">
        <v>650</v>
      </c>
      <c r="F183" s="18" t="str">
        <f t="shared" si="5"/>
        <v>J047TA_032FE_C0947.jpg</v>
      </c>
      <c r="G183" s="13" t="s">
        <v>648</v>
      </c>
      <c r="H183" s="13" t="s">
        <v>240</v>
      </c>
      <c r="I183" s="13" t="s">
        <v>649</v>
      </c>
      <c r="J183" s="13" t="s">
        <v>113</v>
      </c>
      <c r="K183" s="13" t="s">
        <v>63</v>
      </c>
      <c r="L183" s="23"/>
      <c r="M183" s="23"/>
      <c r="N183" s="23">
        <v>40.9</v>
      </c>
      <c r="O183" s="23"/>
      <c r="P183" s="23"/>
      <c r="Q183" s="23"/>
      <c r="R183" s="23">
        <v>89.9</v>
      </c>
      <c r="S183" s="23"/>
      <c r="T183" s="14">
        <v>7</v>
      </c>
      <c r="U183" s="14">
        <f t="shared" si="6"/>
        <v>0</v>
      </c>
      <c r="V183" s="15"/>
      <c r="W183" s="15"/>
      <c r="X183" s="15"/>
      <c r="Y183" s="15"/>
      <c r="Z183" s="15"/>
      <c r="AA183" s="15"/>
      <c r="AB183" s="15"/>
      <c r="AC183" s="15"/>
      <c r="AD183" s="15"/>
      <c r="AE183" s="15"/>
      <c r="AF183" s="15"/>
      <c r="AG183" s="15"/>
      <c r="AH183" s="15"/>
      <c r="AI183" s="15"/>
      <c r="AJ183" s="15"/>
      <c r="AK183" s="16">
        <v>1</v>
      </c>
      <c r="AL183" s="15"/>
      <c r="AM183" s="15"/>
      <c r="AN183" s="15"/>
      <c r="AO183" s="15"/>
      <c r="AP183" s="15"/>
      <c r="AQ183" s="15"/>
      <c r="AR183" s="16">
        <v>1</v>
      </c>
      <c r="AS183" s="15"/>
      <c r="AT183" s="15"/>
      <c r="AU183" s="15"/>
      <c r="AV183" s="16">
        <v>2</v>
      </c>
      <c r="AW183" s="15"/>
      <c r="AX183" s="15"/>
      <c r="AY183" s="16">
        <v>3</v>
      </c>
      <c r="AZ183" s="15"/>
      <c r="BA183" s="15"/>
      <c r="BB183" s="15"/>
      <c r="BC183" s="15"/>
      <c r="BD183" s="15"/>
      <c r="BE183" s="15"/>
      <c r="BF183" s="15"/>
      <c r="BG183" s="15"/>
      <c r="BH183" s="15"/>
      <c r="BI183" s="15"/>
      <c r="BJ183" s="15"/>
      <c r="BK183" s="15"/>
      <c r="BL183" s="15"/>
      <c r="BM183" s="15"/>
      <c r="BN183" s="17"/>
    </row>
    <row r="184" spans="1:66" s="12" customFormat="1" ht="77.099999999999994" customHeight="1" x14ac:dyDescent="0.25">
      <c r="A184" s="13" t="s">
        <v>69</v>
      </c>
      <c r="B184" s="13" t="s">
        <v>66</v>
      </c>
      <c r="C184" s="13" t="s">
        <v>103</v>
      </c>
      <c r="D184" s="13" t="s">
        <v>651</v>
      </c>
      <c r="E184" s="13" t="s">
        <v>652</v>
      </c>
      <c r="F184" s="18" t="str">
        <f t="shared" si="5"/>
        <v>J049WB_0ME50_C6402.jpg</v>
      </c>
      <c r="G184" s="13" t="s">
        <v>653</v>
      </c>
      <c r="H184" s="13" t="s">
        <v>544</v>
      </c>
      <c r="I184" s="13" t="s">
        <v>654</v>
      </c>
      <c r="J184" s="13" t="s">
        <v>113</v>
      </c>
      <c r="K184" s="13" t="s">
        <v>63</v>
      </c>
      <c r="L184" s="23"/>
      <c r="M184" s="23"/>
      <c r="N184" s="23">
        <v>34.049999999999997</v>
      </c>
      <c r="O184" s="23"/>
      <c r="P184" s="23"/>
      <c r="Q184" s="23"/>
      <c r="R184" s="23">
        <v>74.900000000000006</v>
      </c>
      <c r="S184" s="23"/>
      <c r="T184" s="14">
        <v>2</v>
      </c>
      <c r="U184" s="14">
        <f t="shared" si="6"/>
        <v>0</v>
      </c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F184" s="15"/>
      <c r="AG184" s="15"/>
      <c r="AH184" s="15"/>
      <c r="AI184" s="15"/>
      <c r="AJ184" s="15"/>
      <c r="AK184" s="15"/>
      <c r="AL184" s="15"/>
      <c r="AM184" s="15"/>
      <c r="AN184" s="16">
        <v>1</v>
      </c>
      <c r="AO184" s="16">
        <v>1</v>
      </c>
      <c r="AP184" s="15"/>
      <c r="AQ184" s="15"/>
      <c r="AR184" s="15"/>
      <c r="AS184" s="15"/>
      <c r="AT184" s="15"/>
      <c r="AU184" s="15"/>
      <c r="AV184" s="15"/>
      <c r="AW184" s="15"/>
      <c r="AX184" s="15"/>
      <c r="AY184" s="15"/>
      <c r="AZ184" s="15"/>
      <c r="BA184" s="15"/>
      <c r="BB184" s="15"/>
      <c r="BC184" s="15"/>
      <c r="BD184" s="15"/>
      <c r="BE184" s="15"/>
      <c r="BF184" s="15"/>
      <c r="BG184" s="15"/>
      <c r="BH184" s="15"/>
      <c r="BI184" s="15"/>
      <c r="BJ184" s="15"/>
      <c r="BK184" s="15"/>
      <c r="BL184" s="15"/>
      <c r="BM184" s="15"/>
      <c r="BN184" s="17"/>
    </row>
    <row r="185" spans="1:66" s="12" customFormat="1" ht="77.099999999999994" customHeight="1" x14ac:dyDescent="0.25">
      <c r="A185" s="13" t="s">
        <v>69</v>
      </c>
      <c r="B185" s="13" t="s">
        <v>66</v>
      </c>
      <c r="C185" s="13" t="s">
        <v>103</v>
      </c>
      <c r="D185" s="13" t="s">
        <v>655</v>
      </c>
      <c r="E185" s="13" t="s">
        <v>656</v>
      </c>
      <c r="F185" s="18" t="str">
        <f t="shared" si="5"/>
        <v>J847SI_00043_C4021.jpg</v>
      </c>
      <c r="G185" s="13" t="s">
        <v>94</v>
      </c>
      <c r="H185" s="13" t="s">
        <v>168</v>
      </c>
      <c r="I185" s="13" t="s">
        <v>95</v>
      </c>
      <c r="J185" s="13" t="s">
        <v>113</v>
      </c>
      <c r="K185" s="13" t="s">
        <v>63</v>
      </c>
      <c r="L185" s="23"/>
      <c r="M185" s="23"/>
      <c r="N185" s="23">
        <v>28.6</v>
      </c>
      <c r="O185" s="23"/>
      <c r="P185" s="23"/>
      <c r="Q185" s="23"/>
      <c r="R185" s="23">
        <v>62.9</v>
      </c>
      <c r="S185" s="23"/>
      <c r="T185" s="14">
        <v>19</v>
      </c>
      <c r="U185" s="14">
        <f t="shared" si="6"/>
        <v>0</v>
      </c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F185" s="15"/>
      <c r="AG185" s="15"/>
      <c r="AH185" s="15"/>
      <c r="AI185" s="16">
        <v>1</v>
      </c>
      <c r="AJ185" s="16">
        <v>2</v>
      </c>
      <c r="AK185" s="16">
        <v>3</v>
      </c>
      <c r="AL185" s="16">
        <v>1</v>
      </c>
      <c r="AM185" s="16">
        <v>4</v>
      </c>
      <c r="AN185" s="16">
        <v>1</v>
      </c>
      <c r="AO185" s="15"/>
      <c r="AP185" s="15"/>
      <c r="AQ185" s="15"/>
      <c r="AR185" s="15"/>
      <c r="AS185" s="15"/>
      <c r="AT185" s="15"/>
      <c r="AU185" s="15"/>
      <c r="AV185" s="16">
        <v>3</v>
      </c>
      <c r="AW185" s="15"/>
      <c r="AX185" s="16">
        <v>4</v>
      </c>
      <c r="AY185" s="15"/>
      <c r="AZ185" s="15"/>
      <c r="BA185" s="15"/>
      <c r="BB185" s="15"/>
      <c r="BC185" s="15"/>
      <c r="BD185" s="15"/>
      <c r="BE185" s="15"/>
      <c r="BF185" s="15"/>
      <c r="BG185" s="15"/>
      <c r="BH185" s="15"/>
      <c r="BI185" s="15"/>
      <c r="BJ185" s="15"/>
      <c r="BK185" s="15"/>
      <c r="BL185" s="15"/>
      <c r="BM185" s="15"/>
      <c r="BN185" s="17"/>
    </row>
    <row r="186" spans="1:66" s="12" customFormat="1" ht="77.099999999999994" customHeight="1" x14ac:dyDescent="0.25">
      <c r="A186" s="13" t="s">
        <v>69</v>
      </c>
      <c r="B186" s="13" t="s">
        <v>66</v>
      </c>
      <c r="C186" s="13" t="s">
        <v>103</v>
      </c>
      <c r="D186" s="13" t="s">
        <v>617</v>
      </c>
      <c r="E186" s="13" t="s">
        <v>657</v>
      </c>
      <c r="F186" s="18" t="str">
        <f t="shared" si="5"/>
        <v>J04AEB_022ME_C4244.jpg</v>
      </c>
      <c r="G186" s="13" t="s">
        <v>658</v>
      </c>
      <c r="H186" s="13" t="s">
        <v>149</v>
      </c>
      <c r="I186" s="13" t="s">
        <v>659</v>
      </c>
      <c r="J186" s="13" t="s">
        <v>113</v>
      </c>
      <c r="K186" s="13" t="s">
        <v>63</v>
      </c>
      <c r="L186" s="23"/>
      <c r="M186" s="23"/>
      <c r="N186" s="23">
        <v>37.700000000000003</v>
      </c>
      <c r="O186" s="23"/>
      <c r="P186" s="23"/>
      <c r="Q186" s="23"/>
      <c r="R186" s="23">
        <v>82.9</v>
      </c>
      <c r="S186" s="23"/>
      <c r="T186" s="14">
        <v>3</v>
      </c>
      <c r="U186" s="14">
        <f t="shared" si="6"/>
        <v>0</v>
      </c>
      <c r="V186" s="15"/>
      <c r="W186" s="15"/>
      <c r="X186" s="15"/>
      <c r="Y186" s="15"/>
      <c r="Z186" s="15"/>
      <c r="AA186" s="15"/>
      <c r="AB186" s="15"/>
      <c r="AC186" s="15"/>
      <c r="AD186" s="15"/>
      <c r="AE186" s="15"/>
      <c r="AF186" s="15"/>
      <c r="AG186" s="15"/>
      <c r="AH186" s="15"/>
      <c r="AI186" s="15"/>
      <c r="AJ186" s="15"/>
      <c r="AK186" s="16">
        <v>1</v>
      </c>
      <c r="AL186" s="15"/>
      <c r="AM186" s="15"/>
      <c r="AN186" s="15"/>
      <c r="AO186" s="16">
        <v>1</v>
      </c>
      <c r="AP186" s="16">
        <v>1</v>
      </c>
      <c r="AQ186" s="15"/>
      <c r="AR186" s="15"/>
      <c r="AS186" s="15"/>
      <c r="AT186" s="15"/>
      <c r="AU186" s="15"/>
      <c r="AV186" s="15"/>
      <c r="AW186" s="15"/>
      <c r="AX186" s="15"/>
      <c r="AY186" s="15"/>
      <c r="AZ186" s="15"/>
      <c r="BA186" s="15"/>
      <c r="BB186" s="15"/>
      <c r="BC186" s="15"/>
      <c r="BD186" s="15"/>
      <c r="BE186" s="15"/>
      <c r="BF186" s="15"/>
      <c r="BG186" s="15"/>
      <c r="BH186" s="15"/>
      <c r="BI186" s="15"/>
      <c r="BJ186" s="15"/>
      <c r="BK186" s="15"/>
      <c r="BL186" s="15"/>
      <c r="BM186" s="15"/>
      <c r="BN186" s="17"/>
    </row>
    <row r="187" spans="1:66" s="12" customFormat="1" ht="77.099999999999994" customHeight="1" x14ac:dyDescent="0.25">
      <c r="A187" s="13" t="s">
        <v>69</v>
      </c>
      <c r="B187" s="13" t="s">
        <v>66</v>
      </c>
      <c r="C187" s="13" t="s">
        <v>78</v>
      </c>
      <c r="D187" s="13" t="s">
        <v>259</v>
      </c>
      <c r="E187" s="13" t="s">
        <v>660</v>
      </c>
      <c r="F187" s="18" t="str">
        <f t="shared" si="5"/>
        <v>J042CD_022BC_C0038.jpg</v>
      </c>
      <c r="G187" s="13" t="s">
        <v>239</v>
      </c>
      <c r="H187" s="13" t="s">
        <v>318</v>
      </c>
      <c r="I187" s="13" t="s">
        <v>241</v>
      </c>
      <c r="J187" s="13" t="s">
        <v>113</v>
      </c>
      <c r="K187" s="13" t="s">
        <v>63</v>
      </c>
      <c r="L187" s="23"/>
      <c r="M187" s="23"/>
      <c r="N187" s="23">
        <v>27.25</v>
      </c>
      <c r="O187" s="23"/>
      <c r="P187" s="23"/>
      <c r="Q187" s="23"/>
      <c r="R187" s="23">
        <v>59.9</v>
      </c>
      <c r="S187" s="23"/>
      <c r="T187" s="14">
        <v>9</v>
      </c>
      <c r="U187" s="14">
        <f t="shared" si="6"/>
        <v>0</v>
      </c>
      <c r="V187" s="15"/>
      <c r="W187" s="15"/>
      <c r="X187" s="15"/>
      <c r="Y187" s="15"/>
      <c r="Z187" s="15"/>
      <c r="AA187" s="15"/>
      <c r="AB187" s="15"/>
      <c r="AC187" s="15"/>
      <c r="AD187" s="15"/>
      <c r="AE187" s="15"/>
      <c r="AF187" s="15"/>
      <c r="AG187" s="15"/>
      <c r="AH187" s="15"/>
      <c r="AI187" s="15"/>
      <c r="AJ187" s="16">
        <v>1</v>
      </c>
      <c r="AK187" s="15"/>
      <c r="AL187" s="16">
        <v>3</v>
      </c>
      <c r="AM187" s="16">
        <v>1</v>
      </c>
      <c r="AN187" s="16">
        <v>3</v>
      </c>
      <c r="AO187" s="15"/>
      <c r="AP187" s="15"/>
      <c r="AQ187" s="15"/>
      <c r="AR187" s="15"/>
      <c r="AS187" s="15"/>
      <c r="AT187" s="16">
        <v>1</v>
      </c>
      <c r="AU187" s="15"/>
      <c r="AV187" s="15"/>
      <c r="AW187" s="15"/>
      <c r="AX187" s="15"/>
      <c r="AY187" s="15"/>
      <c r="AZ187" s="15"/>
      <c r="BA187" s="15"/>
      <c r="BB187" s="15"/>
      <c r="BC187" s="15"/>
      <c r="BD187" s="15"/>
      <c r="BE187" s="15"/>
      <c r="BF187" s="15"/>
      <c r="BG187" s="15"/>
      <c r="BH187" s="15"/>
      <c r="BI187" s="15"/>
      <c r="BJ187" s="15"/>
      <c r="BK187" s="15"/>
      <c r="BL187" s="15"/>
      <c r="BM187" s="15"/>
      <c r="BN187" s="17"/>
    </row>
    <row r="188" spans="1:66" s="12" customFormat="1" ht="77.099999999999994" customHeight="1" x14ac:dyDescent="0.25">
      <c r="A188" s="13" t="s">
        <v>69</v>
      </c>
      <c r="B188" s="13" t="s">
        <v>66</v>
      </c>
      <c r="C188" s="13" t="s">
        <v>78</v>
      </c>
      <c r="D188" s="13" t="s">
        <v>259</v>
      </c>
      <c r="E188" s="13" t="s">
        <v>661</v>
      </c>
      <c r="F188" s="18" t="str">
        <f t="shared" si="5"/>
        <v>J042CD_022BC_C4231.jpg</v>
      </c>
      <c r="G188" s="13" t="s">
        <v>239</v>
      </c>
      <c r="H188" s="13" t="s">
        <v>145</v>
      </c>
      <c r="I188" s="13" t="s">
        <v>241</v>
      </c>
      <c r="J188" s="13" t="s">
        <v>113</v>
      </c>
      <c r="K188" s="13" t="s">
        <v>63</v>
      </c>
      <c r="L188" s="23"/>
      <c r="M188" s="23"/>
      <c r="N188" s="23">
        <v>27.25</v>
      </c>
      <c r="O188" s="23"/>
      <c r="P188" s="23"/>
      <c r="Q188" s="23"/>
      <c r="R188" s="23">
        <v>59.9</v>
      </c>
      <c r="S188" s="23"/>
      <c r="T188" s="14">
        <v>7</v>
      </c>
      <c r="U188" s="14">
        <f t="shared" si="6"/>
        <v>0</v>
      </c>
      <c r="V188" s="15"/>
      <c r="W188" s="15"/>
      <c r="X188" s="15"/>
      <c r="Y188" s="15"/>
      <c r="Z188" s="15"/>
      <c r="AA188" s="15"/>
      <c r="AB188" s="15"/>
      <c r="AC188" s="15"/>
      <c r="AD188" s="15"/>
      <c r="AE188" s="16">
        <v>1</v>
      </c>
      <c r="AF188" s="15"/>
      <c r="AG188" s="15"/>
      <c r="AH188" s="15"/>
      <c r="AI188" s="15"/>
      <c r="AJ188" s="15"/>
      <c r="AK188" s="15"/>
      <c r="AL188" s="16">
        <v>2</v>
      </c>
      <c r="AM188" s="16">
        <v>2</v>
      </c>
      <c r="AN188" s="16">
        <v>1</v>
      </c>
      <c r="AO188" s="15"/>
      <c r="AP188" s="16">
        <v>1</v>
      </c>
      <c r="AQ188" s="15"/>
      <c r="AR188" s="15"/>
      <c r="AS188" s="15"/>
      <c r="AT188" s="15"/>
      <c r="AU188" s="15"/>
      <c r="AV188" s="15"/>
      <c r="AW188" s="15"/>
      <c r="AX188" s="15"/>
      <c r="AY188" s="15"/>
      <c r="AZ188" s="15"/>
      <c r="BA188" s="15"/>
      <c r="BB188" s="15"/>
      <c r="BC188" s="15"/>
      <c r="BD188" s="15"/>
      <c r="BE188" s="15"/>
      <c r="BF188" s="15"/>
      <c r="BG188" s="15"/>
      <c r="BH188" s="15"/>
      <c r="BI188" s="15"/>
      <c r="BJ188" s="15"/>
      <c r="BK188" s="15"/>
      <c r="BL188" s="15"/>
      <c r="BM188" s="15"/>
      <c r="BN188" s="17"/>
    </row>
    <row r="189" spans="1:66" s="12" customFormat="1" ht="77.099999999999994" customHeight="1" x14ac:dyDescent="0.25">
      <c r="A189" s="13" t="s">
        <v>69</v>
      </c>
      <c r="B189" s="13" t="s">
        <v>66</v>
      </c>
      <c r="C189" s="13" t="s">
        <v>78</v>
      </c>
      <c r="D189" s="13" t="s">
        <v>545</v>
      </c>
      <c r="E189" s="13" t="s">
        <v>666</v>
      </c>
      <c r="F189" s="18" t="str">
        <f t="shared" si="5"/>
        <v>J949YC_0BU11_C4226.jpg</v>
      </c>
      <c r="G189" s="13" t="s">
        <v>269</v>
      </c>
      <c r="H189" s="13" t="s">
        <v>182</v>
      </c>
      <c r="I189" s="13" t="s">
        <v>270</v>
      </c>
      <c r="J189" s="13" t="s">
        <v>82</v>
      </c>
      <c r="K189" s="13" t="s">
        <v>63</v>
      </c>
      <c r="L189" s="23"/>
      <c r="M189" s="23"/>
      <c r="N189" s="23">
        <v>31.8</v>
      </c>
      <c r="O189" s="23"/>
      <c r="P189" s="23"/>
      <c r="Q189" s="23"/>
      <c r="R189" s="23">
        <v>69.900000000000006</v>
      </c>
      <c r="S189" s="23"/>
      <c r="T189" s="14">
        <v>2</v>
      </c>
      <c r="U189" s="14">
        <f t="shared" si="6"/>
        <v>0</v>
      </c>
      <c r="V189" s="15"/>
      <c r="W189" s="15"/>
      <c r="X189" s="15"/>
      <c r="Y189" s="15"/>
      <c r="Z189" s="15"/>
      <c r="AA189" s="15"/>
      <c r="AB189" s="15"/>
      <c r="AC189" s="15"/>
      <c r="AD189" s="15"/>
      <c r="AE189" s="16">
        <v>2</v>
      </c>
      <c r="AF189" s="15"/>
      <c r="AG189" s="15"/>
      <c r="AH189" s="15"/>
      <c r="AI189" s="15"/>
      <c r="AJ189" s="15"/>
      <c r="AK189" s="15"/>
      <c r="AL189" s="15"/>
      <c r="AM189" s="15"/>
      <c r="AN189" s="15"/>
      <c r="AO189" s="15"/>
      <c r="AP189" s="15"/>
      <c r="AQ189" s="15"/>
      <c r="AR189" s="15"/>
      <c r="AS189" s="15"/>
      <c r="AT189" s="15"/>
      <c r="AU189" s="15"/>
      <c r="AV189" s="15"/>
      <c r="AW189" s="15"/>
      <c r="AX189" s="15"/>
      <c r="AY189" s="15"/>
      <c r="AZ189" s="15"/>
      <c r="BA189" s="15"/>
      <c r="BB189" s="15"/>
      <c r="BC189" s="15"/>
      <c r="BD189" s="15"/>
      <c r="BE189" s="15"/>
      <c r="BF189" s="15"/>
      <c r="BG189" s="15"/>
      <c r="BH189" s="15"/>
      <c r="BI189" s="15"/>
      <c r="BJ189" s="15"/>
      <c r="BK189" s="15"/>
      <c r="BL189" s="15"/>
      <c r="BM189" s="15"/>
      <c r="BN189" s="17"/>
    </row>
    <row r="190" spans="1:66" s="12" customFormat="1" ht="77.099999999999994" customHeight="1" x14ac:dyDescent="0.25">
      <c r="A190" s="13" t="s">
        <v>69</v>
      </c>
      <c r="B190" s="13" t="s">
        <v>66</v>
      </c>
      <c r="C190" s="13" t="s">
        <v>78</v>
      </c>
      <c r="D190" s="13" t="s">
        <v>268</v>
      </c>
      <c r="E190" s="13" t="s">
        <v>667</v>
      </c>
      <c r="F190" s="18" t="str">
        <f t="shared" si="5"/>
        <v>J049CB_0BU11_C4226.jpg</v>
      </c>
      <c r="G190" s="13" t="s">
        <v>269</v>
      </c>
      <c r="H190" s="13" t="s">
        <v>182</v>
      </c>
      <c r="I190" s="13" t="s">
        <v>270</v>
      </c>
      <c r="J190" s="13" t="s">
        <v>113</v>
      </c>
      <c r="K190" s="13" t="s">
        <v>63</v>
      </c>
      <c r="L190" s="23"/>
      <c r="M190" s="23"/>
      <c r="N190" s="23">
        <v>27.25</v>
      </c>
      <c r="O190" s="23"/>
      <c r="P190" s="23"/>
      <c r="Q190" s="23"/>
      <c r="R190" s="23">
        <v>59.9</v>
      </c>
      <c r="S190" s="23"/>
      <c r="T190" s="14">
        <v>16</v>
      </c>
      <c r="U190" s="14">
        <f t="shared" si="6"/>
        <v>0</v>
      </c>
      <c r="V190" s="15"/>
      <c r="W190" s="15"/>
      <c r="X190" s="15"/>
      <c r="Y190" s="15"/>
      <c r="Z190" s="15"/>
      <c r="AA190" s="15"/>
      <c r="AB190" s="15"/>
      <c r="AC190" s="15"/>
      <c r="AD190" s="16">
        <v>7</v>
      </c>
      <c r="AE190" s="16">
        <v>2</v>
      </c>
      <c r="AF190" s="15"/>
      <c r="AG190" s="15"/>
      <c r="AH190" s="15"/>
      <c r="AI190" s="15"/>
      <c r="AJ190" s="15"/>
      <c r="AK190" s="15"/>
      <c r="AL190" s="15"/>
      <c r="AM190" s="15"/>
      <c r="AN190" s="16">
        <v>1</v>
      </c>
      <c r="AO190" s="15"/>
      <c r="AP190" s="16">
        <v>2</v>
      </c>
      <c r="AQ190" s="15"/>
      <c r="AR190" s="16">
        <v>2</v>
      </c>
      <c r="AS190" s="15"/>
      <c r="AT190" s="16">
        <v>2</v>
      </c>
      <c r="AU190" s="15"/>
      <c r="AV190" s="15"/>
      <c r="AW190" s="15"/>
      <c r="AX190" s="15"/>
      <c r="AY190" s="15"/>
      <c r="AZ190" s="15"/>
      <c r="BA190" s="15"/>
      <c r="BB190" s="15"/>
      <c r="BC190" s="15"/>
      <c r="BD190" s="15"/>
      <c r="BE190" s="15"/>
      <c r="BF190" s="15"/>
      <c r="BG190" s="15"/>
      <c r="BH190" s="15"/>
      <c r="BI190" s="15"/>
      <c r="BJ190" s="15"/>
      <c r="BK190" s="15"/>
      <c r="BL190" s="15"/>
      <c r="BM190" s="15"/>
      <c r="BN190" s="17"/>
    </row>
    <row r="191" spans="1:66" s="12" customFormat="1" ht="77.099999999999994" customHeight="1" x14ac:dyDescent="0.25">
      <c r="A191" s="13" t="s">
        <v>69</v>
      </c>
      <c r="B191" s="13" t="s">
        <v>66</v>
      </c>
      <c r="C191" s="13" t="s">
        <v>78</v>
      </c>
      <c r="D191" s="13" t="s">
        <v>668</v>
      </c>
      <c r="E191" s="13" t="s">
        <v>669</v>
      </c>
      <c r="F191" s="18" t="str">
        <f t="shared" si="5"/>
        <v>J9415A_0AFFU_C4002.jpg</v>
      </c>
      <c r="G191" s="13" t="s">
        <v>670</v>
      </c>
      <c r="H191" s="13" t="s">
        <v>72</v>
      </c>
      <c r="I191" s="13" t="s">
        <v>671</v>
      </c>
      <c r="J191" s="13" t="s">
        <v>113</v>
      </c>
      <c r="K191" s="13" t="s">
        <v>63</v>
      </c>
      <c r="L191" s="23"/>
      <c r="M191" s="23"/>
      <c r="N191" s="23">
        <v>25</v>
      </c>
      <c r="O191" s="23"/>
      <c r="P191" s="23"/>
      <c r="Q191" s="23"/>
      <c r="R191" s="23">
        <v>54.9</v>
      </c>
      <c r="S191" s="23"/>
      <c r="T191" s="14">
        <v>4</v>
      </c>
      <c r="U191" s="14">
        <f t="shared" si="6"/>
        <v>0</v>
      </c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5"/>
      <c r="AH191" s="16">
        <v>1</v>
      </c>
      <c r="AI191" s="15"/>
      <c r="AJ191" s="15"/>
      <c r="AK191" s="15"/>
      <c r="AL191" s="16">
        <v>1</v>
      </c>
      <c r="AM191" s="15"/>
      <c r="AN191" s="15"/>
      <c r="AO191" s="16">
        <v>1</v>
      </c>
      <c r="AP191" s="16">
        <v>1</v>
      </c>
      <c r="AQ191" s="15"/>
      <c r="AR191" s="15"/>
      <c r="AS191" s="15"/>
      <c r="AT191" s="15"/>
      <c r="AU191" s="15"/>
      <c r="AV191" s="15"/>
      <c r="AW191" s="15"/>
      <c r="AX191" s="15"/>
      <c r="AY191" s="15"/>
      <c r="AZ191" s="15"/>
      <c r="BA191" s="15"/>
      <c r="BB191" s="15"/>
      <c r="BC191" s="15"/>
      <c r="BD191" s="15"/>
      <c r="BE191" s="15"/>
      <c r="BF191" s="15"/>
      <c r="BG191" s="15"/>
      <c r="BH191" s="15"/>
      <c r="BI191" s="15"/>
      <c r="BJ191" s="15"/>
      <c r="BK191" s="15"/>
      <c r="BL191" s="15"/>
      <c r="BM191" s="15"/>
      <c r="BN191" s="17"/>
    </row>
    <row r="192" spans="1:66" s="12" customFormat="1" ht="77.099999999999994" customHeight="1" x14ac:dyDescent="0.25">
      <c r="A192" s="13" t="s">
        <v>69</v>
      </c>
      <c r="B192" s="13" t="s">
        <v>66</v>
      </c>
      <c r="C192" s="13" t="s">
        <v>78</v>
      </c>
      <c r="D192" s="13" t="s">
        <v>620</v>
      </c>
      <c r="E192" s="13" t="s">
        <v>672</v>
      </c>
      <c r="F192" s="18" t="str">
        <f t="shared" si="5"/>
        <v>J02BCA_0CLBU_C6N4B.jpg</v>
      </c>
      <c r="G192" s="13" t="s">
        <v>673</v>
      </c>
      <c r="H192" s="13" t="s">
        <v>674</v>
      </c>
      <c r="I192" s="13" t="s">
        <v>675</v>
      </c>
      <c r="J192" s="13" t="s">
        <v>113</v>
      </c>
      <c r="K192" s="13" t="s">
        <v>63</v>
      </c>
      <c r="L192" s="23"/>
      <c r="M192" s="23"/>
      <c r="N192" s="23">
        <v>29.5</v>
      </c>
      <c r="O192" s="23"/>
      <c r="P192" s="23"/>
      <c r="Q192" s="23"/>
      <c r="R192" s="23">
        <v>64.900000000000006</v>
      </c>
      <c r="S192" s="23"/>
      <c r="T192" s="14">
        <v>6</v>
      </c>
      <c r="U192" s="14">
        <f t="shared" si="6"/>
        <v>0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5"/>
      <c r="AH192" s="15"/>
      <c r="AI192" s="15"/>
      <c r="AJ192" s="16">
        <v>2</v>
      </c>
      <c r="AK192" s="16">
        <v>1</v>
      </c>
      <c r="AL192" s="16">
        <v>1</v>
      </c>
      <c r="AM192" s="16">
        <v>1</v>
      </c>
      <c r="AN192" s="15"/>
      <c r="AO192" s="15"/>
      <c r="AP192" s="15"/>
      <c r="AQ192" s="15"/>
      <c r="AR192" s="16">
        <v>1</v>
      </c>
      <c r="AS192" s="15"/>
      <c r="AT192" s="15"/>
      <c r="AU192" s="15"/>
      <c r="AV192" s="15"/>
      <c r="AW192" s="15"/>
      <c r="AX192" s="15"/>
      <c r="AY192" s="15"/>
      <c r="AZ192" s="15"/>
      <c r="BA192" s="15"/>
      <c r="BB192" s="15"/>
      <c r="BC192" s="15"/>
      <c r="BD192" s="15"/>
      <c r="BE192" s="15"/>
      <c r="BF192" s="15"/>
      <c r="BG192" s="15"/>
      <c r="BH192" s="15"/>
      <c r="BI192" s="15"/>
      <c r="BJ192" s="15"/>
      <c r="BK192" s="15"/>
      <c r="BL192" s="15"/>
      <c r="BM192" s="15"/>
      <c r="BN192" s="17"/>
    </row>
    <row r="193" spans="1:66" s="12" customFormat="1" ht="77.099999999999994" customHeight="1" x14ac:dyDescent="0.25">
      <c r="A193" s="13" t="s">
        <v>69</v>
      </c>
      <c r="B193" s="13" t="s">
        <v>532</v>
      </c>
      <c r="C193" s="13" t="s">
        <v>86</v>
      </c>
      <c r="D193" s="13" t="s">
        <v>676</v>
      </c>
      <c r="E193" s="13" t="s">
        <v>677</v>
      </c>
      <c r="F193" s="18" t="str">
        <f t="shared" si="5"/>
        <v>J043AA_004BU_C4248.jpg</v>
      </c>
      <c r="G193" s="13" t="s">
        <v>678</v>
      </c>
      <c r="H193" s="13" t="s">
        <v>679</v>
      </c>
      <c r="I193" s="13" t="s">
        <v>680</v>
      </c>
      <c r="J193" s="13" t="s">
        <v>113</v>
      </c>
      <c r="K193" s="13" t="s">
        <v>63</v>
      </c>
      <c r="L193" s="23"/>
      <c r="M193" s="23"/>
      <c r="N193" s="23">
        <v>34.549999999999997</v>
      </c>
      <c r="O193" s="23"/>
      <c r="P193" s="23"/>
      <c r="Q193" s="23"/>
      <c r="R193" s="23">
        <v>74.900000000000006</v>
      </c>
      <c r="S193" s="23"/>
      <c r="T193" s="14">
        <v>5</v>
      </c>
      <c r="U193" s="14">
        <f t="shared" si="6"/>
        <v>0</v>
      </c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5"/>
      <c r="AH193" s="15"/>
      <c r="AI193" s="15"/>
      <c r="AJ193" s="15"/>
      <c r="AK193" s="15"/>
      <c r="AL193" s="15"/>
      <c r="AM193" s="15"/>
      <c r="AN193" s="15"/>
      <c r="AO193" s="16">
        <v>5</v>
      </c>
      <c r="AP193" s="15"/>
      <c r="AQ193" s="15"/>
      <c r="AR193" s="15"/>
      <c r="AS193" s="15"/>
      <c r="AT193" s="15"/>
      <c r="AU193" s="15"/>
      <c r="AV193" s="15"/>
      <c r="AW193" s="15"/>
      <c r="AX193" s="15"/>
      <c r="AY193" s="15"/>
      <c r="AZ193" s="15"/>
      <c r="BA193" s="15"/>
      <c r="BB193" s="15"/>
      <c r="BC193" s="15"/>
      <c r="BD193" s="15"/>
      <c r="BE193" s="15"/>
      <c r="BF193" s="15"/>
      <c r="BG193" s="15"/>
      <c r="BH193" s="15"/>
      <c r="BI193" s="15"/>
      <c r="BJ193" s="15"/>
      <c r="BK193" s="15"/>
      <c r="BL193" s="15"/>
      <c r="BM193" s="15"/>
      <c r="BN193" s="17"/>
    </row>
    <row r="194" spans="1:66" s="12" customFormat="1" ht="77.099999999999994" customHeight="1" x14ac:dyDescent="0.25">
      <c r="A194" s="13" t="s">
        <v>69</v>
      </c>
      <c r="B194" s="13" t="s">
        <v>532</v>
      </c>
      <c r="C194" s="13" t="s">
        <v>103</v>
      </c>
      <c r="D194" s="13" t="s">
        <v>681</v>
      </c>
      <c r="E194" s="13" t="s">
        <v>682</v>
      </c>
      <c r="F194" s="18" t="str">
        <f t="shared" si="5"/>
        <v>J042YA_0CEBU_C4226.jpg</v>
      </c>
      <c r="G194" s="13" t="s">
        <v>664</v>
      </c>
      <c r="H194" s="13" t="s">
        <v>182</v>
      </c>
      <c r="I194" s="13" t="s">
        <v>665</v>
      </c>
      <c r="J194" s="13" t="s">
        <v>113</v>
      </c>
      <c r="K194" s="13" t="s">
        <v>63</v>
      </c>
      <c r="L194" s="23"/>
      <c r="M194" s="23"/>
      <c r="N194" s="23">
        <v>27.65</v>
      </c>
      <c r="O194" s="23"/>
      <c r="P194" s="23"/>
      <c r="Q194" s="23"/>
      <c r="R194" s="23">
        <v>59.9</v>
      </c>
      <c r="S194" s="23"/>
      <c r="T194" s="14">
        <v>8</v>
      </c>
      <c r="U194" s="14">
        <f t="shared" si="6"/>
        <v>0</v>
      </c>
      <c r="V194" s="15"/>
      <c r="W194" s="15"/>
      <c r="X194" s="15"/>
      <c r="Y194" s="15"/>
      <c r="Z194" s="15"/>
      <c r="AA194" s="15"/>
      <c r="AB194" s="15"/>
      <c r="AC194" s="15"/>
      <c r="AD194" s="16">
        <v>1</v>
      </c>
      <c r="AE194" s="15"/>
      <c r="AF194" s="15"/>
      <c r="AG194" s="15"/>
      <c r="AH194" s="15"/>
      <c r="AI194" s="15"/>
      <c r="AJ194" s="16">
        <v>3</v>
      </c>
      <c r="AK194" s="16">
        <v>1</v>
      </c>
      <c r="AL194" s="15"/>
      <c r="AM194" s="16">
        <v>1</v>
      </c>
      <c r="AN194" s="16">
        <v>1</v>
      </c>
      <c r="AO194" s="15"/>
      <c r="AP194" s="15"/>
      <c r="AQ194" s="15"/>
      <c r="AR194" s="16">
        <v>1</v>
      </c>
      <c r="AS194" s="15"/>
      <c r="AT194" s="15"/>
      <c r="AU194" s="15"/>
      <c r="AV194" s="15"/>
      <c r="AW194" s="15"/>
      <c r="AX194" s="15"/>
      <c r="AY194" s="15"/>
      <c r="AZ194" s="15"/>
      <c r="BA194" s="15"/>
      <c r="BB194" s="15"/>
      <c r="BC194" s="15"/>
      <c r="BD194" s="15"/>
      <c r="BE194" s="15"/>
      <c r="BF194" s="15"/>
      <c r="BG194" s="15"/>
      <c r="BH194" s="15"/>
      <c r="BI194" s="15"/>
      <c r="BJ194" s="15"/>
      <c r="BK194" s="15"/>
      <c r="BL194" s="15"/>
      <c r="BM194" s="15"/>
      <c r="BN194" s="17"/>
    </row>
    <row r="195" spans="1:66" s="12" customFormat="1" ht="77.099999999999994" customHeight="1" x14ac:dyDescent="0.25">
      <c r="A195" s="13" t="s">
        <v>69</v>
      </c>
      <c r="B195" s="13" t="s">
        <v>532</v>
      </c>
      <c r="C195" s="13" t="s">
        <v>103</v>
      </c>
      <c r="D195" s="13" t="s">
        <v>683</v>
      </c>
      <c r="E195" s="13" t="s">
        <v>684</v>
      </c>
      <c r="F195" s="18" t="str">
        <f t="shared" si="5"/>
        <v>J041VA_0FEFU_C4054.jpg</v>
      </c>
      <c r="G195" s="13" t="s">
        <v>685</v>
      </c>
      <c r="H195" s="13" t="s">
        <v>98</v>
      </c>
      <c r="I195" s="13" t="s">
        <v>686</v>
      </c>
      <c r="J195" s="13" t="s">
        <v>113</v>
      </c>
      <c r="K195" s="13" t="s">
        <v>63</v>
      </c>
      <c r="L195" s="23"/>
      <c r="M195" s="23"/>
      <c r="N195" s="23">
        <v>25.3</v>
      </c>
      <c r="O195" s="23"/>
      <c r="P195" s="23"/>
      <c r="Q195" s="23"/>
      <c r="R195" s="23">
        <v>54.9</v>
      </c>
      <c r="S195" s="23"/>
      <c r="T195" s="14">
        <v>11</v>
      </c>
      <c r="U195" s="14">
        <f t="shared" si="6"/>
        <v>0</v>
      </c>
      <c r="V195" s="15"/>
      <c r="W195" s="15"/>
      <c r="X195" s="15"/>
      <c r="Y195" s="15"/>
      <c r="Z195" s="15"/>
      <c r="AA195" s="15"/>
      <c r="AB195" s="15"/>
      <c r="AC195" s="15"/>
      <c r="AD195" s="16">
        <v>1</v>
      </c>
      <c r="AE195" s="16">
        <v>3</v>
      </c>
      <c r="AF195" s="15"/>
      <c r="AG195" s="15"/>
      <c r="AH195" s="15"/>
      <c r="AI195" s="15"/>
      <c r="AJ195" s="16">
        <v>4</v>
      </c>
      <c r="AK195" s="15"/>
      <c r="AL195" s="15"/>
      <c r="AM195" s="15"/>
      <c r="AN195" s="16">
        <v>1</v>
      </c>
      <c r="AO195" s="15"/>
      <c r="AP195" s="15"/>
      <c r="AQ195" s="15"/>
      <c r="AR195" s="16">
        <v>2</v>
      </c>
      <c r="AS195" s="15"/>
      <c r="AT195" s="15"/>
      <c r="AU195" s="15"/>
      <c r="AV195" s="15"/>
      <c r="AW195" s="15"/>
      <c r="AX195" s="15"/>
      <c r="AY195" s="15"/>
      <c r="AZ195" s="15"/>
      <c r="BA195" s="15"/>
      <c r="BB195" s="15"/>
      <c r="BC195" s="15"/>
      <c r="BD195" s="15"/>
      <c r="BE195" s="15"/>
      <c r="BF195" s="15"/>
      <c r="BG195" s="15"/>
      <c r="BH195" s="15"/>
      <c r="BI195" s="15"/>
      <c r="BJ195" s="15"/>
      <c r="BK195" s="15"/>
      <c r="BL195" s="15"/>
      <c r="BM195" s="15"/>
      <c r="BN195" s="17"/>
    </row>
    <row r="196" spans="1:66" s="12" customFormat="1" ht="77.099999999999994" customHeight="1" x14ac:dyDescent="0.25">
      <c r="A196" s="13" t="s">
        <v>69</v>
      </c>
      <c r="B196" s="13" t="s">
        <v>532</v>
      </c>
      <c r="C196" s="13" t="s">
        <v>78</v>
      </c>
      <c r="D196" s="13" t="s">
        <v>687</v>
      </c>
      <c r="E196" s="13" t="s">
        <v>688</v>
      </c>
      <c r="F196" s="18" t="str">
        <f t="shared" si="5"/>
        <v>J044AA_05411_C4226.jpg</v>
      </c>
      <c r="G196" s="13" t="s">
        <v>287</v>
      </c>
      <c r="H196" s="13" t="s">
        <v>182</v>
      </c>
      <c r="I196" s="13" t="s">
        <v>288</v>
      </c>
      <c r="J196" s="13" t="s">
        <v>113</v>
      </c>
      <c r="K196" s="13" t="s">
        <v>63</v>
      </c>
      <c r="L196" s="23"/>
      <c r="M196" s="23"/>
      <c r="N196" s="23">
        <v>25.3</v>
      </c>
      <c r="O196" s="23"/>
      <c r="P196" s="23"/>
      <c r="Q196" s="23"/>
      <c r="R196" s="23">
        <v>54.9</v>
      </c>
      <c r="S196" s="23"/>
      <c r="T196" s="14">
        <v>10</v>
      </c>
      <c r="U196" s="14">
        <f t="shared" si="6"/>
        <v>0</v>
      </c>
      <c r="V196" s="15"/>
      <c r="W196" s="15"/>
      <c r="X196" s="15"/>
      <c r="Y196" s="15"/>
      <c r="Z196" s="15"/>
      <c r="AA196" s="15"/>
      <c r="AB196" s="15"/>
      <c r="AC196" s="15"/>
      <c r="AD196" s="16">
        <v>2</v>
      </c>
      <c r="AE196" s="15"/>
      <c r="AF196" s="15"/>
      <c r="AG196" s="15"/>
      <c r="AH196" s="16">
        <v>1</v>
      </c>
      <c r="AI196" s="15"/>
      <c r="AJ196" s="15"/>
      <c r="AK196" s="16">
        <v>1</v>
      </c>
      <c r="AL196" s="15"/>
      <c r="AM196" s="15"/>
      <c r="AN196" s="15"/>
      <c r="AO196" s="15"/>
      <c r="AP196" s="16">
        <v>1</v>
      </c>
      <c r="AQ196" s="15"/>
      <c r="AR196" s="16">
        <v>1</v>
      </c>
      <c r="AS196" s="15"/>
      <c r="AT196" s="16">
        <v>1</v>
      </c>
      <c r="AU196" s="15"/>
      <c r="AV196" s="16">
        <v>2</v>
      </c>
      <c r="AW196" s="15"/>
      <c r="AX196" s="15"/>
      <c r="AY196" s="16">
        <v>1</v>
      </c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  <c r="BK196" s="15"/>
      <c r="BL196" s="15"/>
      <c r="BM196" s="15"/>
      <c r="BN196" s="17"/>
    </row>
    <row r="197" spans="1:66" s="12" customFormat="1" ht="77.099999999999994" customHeight="1" x14ac:dyDescent="0.25">
      <c r="A197" s="13" t="s">
        <v>69</v>
      </c>
      <c r="B197" s="13" t="s">
        <v>532</v>
      </c>
      <c r="C197" s="13" t="s">
        <v>78</v>
      </c>
      <c r="D197" s="13" t="s">
        <v>687</v>
      </c>
      <c r="E197" s="13" t="s">
        <v>689</v>
      </c>
      <c r="F197" s="18" t="str">
        <f t="shared" si="5"/>
        <v>J044AB_05411_C0947.jpg</v>
      </c>
      <c r="G197" s="13" t="s">
        <v>287</v>
      </c>
      <c r="H197" s="13" t="s">
        <v>240</v>
      </c>
      <c r="I197" s="13" t="s">
        <v>288</v>
      </c>
      <c r="J197" s="13" t="s">
        <v>113</v>
      </c>
      <c r="K197" s="13" t="s">
        <v>63</v>
      </c>
      <c r="L197" s="23"/>
      <c r="M197" s="23"/>
      <c r="N197" s="23">
        <v>23</v>
      </c>
      <c r="O197" s="23"/>
      <c r="P197" s="23"/>
      <c r="Q197" s="23"/>
      <c r="R197" s="23">
        <v>49.9</v>
      </c>
      <c r="S197" s="23"/>
      <c r="T197" s="14">
        <v>5</v>
      </c>
      <c r="U197" s="14">
        <f t="shared" si="6"/>
        <v>0</v>
      </c>
      <c r="V197" s="15"/>
      <c r="W197" s="15"/>
      <c r="X197" s="15"/>
      <c r="Y197" s="15"/>
      <c r="Z197" s="15"/>
      <c r="AA197" s="15"/>
      <c r="AB197" s="15"/>
      <c r="AC197" s="15"/>
      <c r="AD197" s="16">
        <v>1</v>
      </c>
      <c r="AE197" s="16">
        <v>1</v>
      </c>
      <c r="AF197" s="16">
        <v>1</v>
      </c>
      <c r="AG197" s="15"/>
      <c r="AH197" s="15"/>
      <c r="AI197" s="15"/>
      <c r="AJ197" s="15"/>
      <c r="AK197" s="16">
        <v>1</v>
      </c>
      <c r="AL197" s="15"/>
      <c r="AM197" s="16">
        <v>1</v>
      </c>
      <c r="AN197" s="15"/>
      <c r="AO197" s="15"/>
      <c r="AP197" s="15"/>
      <c r="AQ197" s="15"/>
      <c r="AR197" s="15"/>
      <c r="AS197" s="15"/>
      <c r="AT197" s="15"/>
      <c r="AU197" s="15"/>
      <c r="AV197" s="15"/>
      <c r="AW197" s="15"/>
      <c r="AX197" s="15"/>
      <c r="AY197" s="15"/>
      <c r="AZ197" s="15"/>
      <c r="BA197" s="15"/>
      <c r="BB197" s="15"/>
      <c r="BC197" s="15"/>
      <c r="BD197" s="15"/>
      <c r="BE197" s="15"/>
      <c r="BF197" s="15"/>
      <c r="BG197" s="15"/>
      <c r="BH197" s="15"/>
      <c r="BI197" s="15"/>
      <c r="BJ197" s="15"/>
      <c r="BK197" s="15"/>
      <c r="BL197" s="15"/>
      <c r="BM197" s="15"/>
      <c r="BN197" s="17"/>
    </row>
    <row r="198" spans="1:66" s="12" customFormat="1" ht="77.099999999999994" customHeight="1" x14ac:dyDescent="0.25">
      <c r="A198" s="13" t="s">
        <v>69</v>
      </c>
      <c r="B198" s="13" t="s">
        <v>532</v>
      </c>
      <c r="C198" s="13" t="s">
        <v>78</v>
      </c>
      <c r="D198" s="13" t="s">
        <v>690</v>
      </c>
      <c r="E198" s="13" t="s">
        <v>691</v>
      </c>
      <c r="F198" s="18" t="str">
        <f t="shared" si="5"/>
        <v>J0411A_0MEBU_C0005.jpg</v>
      </c>
      <c r="G198" s="13" t="s">
        <v>692</v>
      </c>
      <c r="H198" s="13" t="s">
        <v>262</v>
      </c>
      <c r="I198" s="13" t="s">
        <v>693</v>
      </c>
      <c r="J198" s="13" t="s">
        <v>113</v>
      </c>
      <c r="K198" s="13" t="s">
        <v>63</v>
      </c>
      <c r="L198" s="23"/>
      <c r="M198" s="23"/>
      <c r="N198" s="23">
        <v>23</v>
      </c>
      <c r="O198" s="23"/>
      <c r="P198" s="23"/>
      <c r="Q198" s="23"/>
      <c r="R198" s="23">
        <v>49.9</v>
      </c>
      <c r="S198" s="23"/>
      <c r="T198" s="14">
        <v>8</v>
      </c>
      <c r="U198" s="14">
        <f t="shared" si="6"/>
        <v>0</v>
      </c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6">
        <v>1</v>
      </c>
      <c r="AH198" s="16">
        <v>2</v>
      </c>
      <c r="AI198" s="16">
        <v>2</v>
      </c>
      <c r="AJ198" s="16">
        <v>1</v>
      </c>
      <c r="AK198" s="16">
        <v>1</v>
      </c>
      <c r="AL198" s="16">
        <v>1</v>
      </c>
      <c r="AM198" s="15"/>
      <c r="AN198" s="15"/>
      <c r="AO198" s="15"/>
      <c r="AP198" s="15"/>
      <c r="AQ198" s="15"/>
      <c r="AR198" s="15"/>
      <c r="AS198" s="15"/>
      <c r="AT198" s="15"/>
      <c r="AU198" s="15"/>
      <c r="AV198" s="15"/>
      <c r="AW198" s="15"/>
      <c r="AX198" s="15"/>
      <c r="AY198" s="15"/>
      <c r="AZ198" s="15"/>
      <c r="BA198" s="15"/>
      <c r="BB198" s="15"/>
      <c r="BC198" s="15"/>
      <c r="BD198" s="15"/>
      <c r="BE198" s="15"/>
      <c r="BF198" s="15"/>
      <c r="BG198" s="15"/>
      <c r="BH198" s="15"/>
      <c r="BI198" s="15"/>
      <c r="BJ198" s="15"/>
      <c r="BK198" s="15"/>
      <c r="BL198" s="15"/>
      <c r="BM198" s="15"/>
      <c r="BN198" s="17"/>
    </row>
    <row r="199" spans="1:66" s="12" customFormat="1" ht="77.099999999999994" customHeight="1" x14ac:dyDescent="0.25">
      <c r="A199" s="13" t="s">
        <v>69</v>
      </c>
      <c r="B199" s="13" t="s">
        <v>532</v>
      </c>
      <c r="C199" s="13" t="s">
        <v>78</v>
      </c>
      <c r="D199" s="13" t="s">
        <v>694</v>
      </c>
      <c r="E199" s="13" t="s">
        <v>695</v>
      </c>
      <c r="F199" s="18" t="str">
        <f t="shared" si="5"/>
        <v>J04CLA_0FEFU_C0655.jpg</v>
      </c>
      <c r="G199" s="13" t="s">
        <v>685</v>
      </c>
      <c r="H199" s="13" t="s">
        <v>696</v>
      </c>
      <c r="I199" s="13" t="s">
        <v>686</v>
      </c>
      <c r="J199" s="13" t="s">
        <v>113</v>
      </c>
      <c r="K199" s="13" t="s">
        <v>63</v>
      </c>
      <c r="L199" s="23"/>
      <c r="M199" s="23"/>
      <c r="N199" s="23">
        <v>23</v>
      </c>
      <c r="O199" s="23"/>
      <c r="P199" s="23"/>
      <c r="Q199" s="23"/>
      <c r="R199" s="23">
        <v>49.9</v>
      </c>
      <c r="S199" s="23"/>
      <c r="T199" s="14">
        <v>14</v>
      </c>
      <c r="U199" s="14">
        <f t="shared" si="6"/>
        <v>0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5"/>
      <c r="AH199" s="15"/>
      <c r="AI199" s="15"/>
      <c r="AJ199" s="16">
        <v>1</v>
      </c>
      <c r="AK199" s="16">
        <v>1</v>
      </c>
      <c r="AL199" s="15"/>
      <c r="AM199" s="16">
        <v>2</v>
      </c>
      <c r="AN199" s="16">
        <v>2</v>
      </c>
      <c r="AO199" s="16">
        <v>6</v>
      </c>
      <c r="AP199" s="15"/>
      <c r="AQ199" s="15"/>
      <c r="AR199" s="16">
        <v>1</v>
      </c>
      <c r="AS199" s="15"/>
      <c r="AT199" s="16">
        <v>1</v>
      </c>
      <c r="AU199" s="15"/>
      <c r="AV199" s="15"/>
      <c r="AW199" s="15"/>
      <c r="AX199" s="15"/>
      <c r="AY199" s="15"/>
      <c r="AZ199" s="15"/>
      <c r="BA199" s="15"/>
      <c r="BB199" s="15"/>
      <c r="BC199" s="15"/>
      <c r="BD199" s="15"/>
      <c r="BE199" s="15"/>
      <c r="BF199" s="15"/>
      <c r="BG199" s="15"/>
      <c r="BH199" s="15"/>
      <c r="BI199" s="15"/>
      <c r="BJ199" s="15"/>
      <c r="BK199" s="15"/>
      <c r="BL199" s="15"/>
      <c r="BM199" s="15"/>
      <c r="BN199" s="17"/>
    </row>
    <row r="200" spans="1:66" s="12" customFormat="1" ht="77.099999999999994" customHeight="1" x14ac:dyDescent="0.25">
      <c r="A200" s="13" t="s">
        <v>69</v>
      </c>
      <c r="B200" s="13" t="s">
        <v>532</v>
      </c>
      <c r="C200" s="13" t="s">
        <v>78</v>
      </c>
      <c r="D200" s="13" t="s">
        <v>694</v>
      </c>
      <c r="E200" s="13" t="s">
        <v>697</v>
      </c>
      <c r="F200" s="18" t="str">
        <f t="shared" ref="F200:F257" si="7">MID($E200,1,6)&amp;"_"&amp;MID($E200,7,5)&amp;"_"&amp;MID($E200,12,5)&amp;".jpg"</f>
        <v>J04CLA_0FEFU_C0735.jpg</v>
      </c>
      <c r="G200" s="13" t="s">
        <v>685</v>
      </c>
      <c r="H200" s="13" t="s">
        <v>159</v>
      </c>
      <c r="I200" s="13" t="s">
        <v>686</v>
      </c>
      <c r="J200" s="13" t="s">
        <v>113</v>
      </c>
      <c r="K200" s="13" t="s">
        <v>63</v>
      </c>
      <c r="L200" s="23"/>
      <c r="M200" s="23"/>
      <c r="N200" s="23">
        <v>23</v>
      </c>
      <c r="O200" s="23"/>
      <c r="P200" s="23"/>
      <c r="Q200" s="23"/>
      <c r="R200" s="23">
        <v>49.9</v>
      </c>
      <c r="S200" s="23"/>
      <c r="T200" s="14">
        <v>9</v>
      </c>
      <c r="U200" s="14">
        <f t="shared" ref="U200:U228" si="8">+T200*M200</f>
        <v>0</v>
      </c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5"/>
      <c r="AH200" s="15"/>
      <c r="AI200" s="15"/>
      <c r="AJ200" s="16">
        <v>1</v>
      </c>
      <c r="AK200" s="16">
        <v>1</v>
      </c>
      <c r="AL200" s="15"/>
      <c r="AM200" s="16">
        <v>2</v>
      </c>
      <c r="AN200" s="15"/>
      <c r="AO200" s="16">
        <v>3</v>
      </c>
      <c r="AP200" s="16">
        <v>2</v>
      </c>
      <c r="AQ200" s="15"/>
      <c r="AR200" s="15"/>
      <c r="AS200" s="15"/>
      <c r="AT200" s="15"/>
      <c r="AU200" s="15"/>
      <c r="AV200" s="15"/>
      <c r="AW200" s="15"/>
      <c r="AX200" s="15"/>
      <c r="AY200" s="15"/>
      <c r="AZ200" s="15"/>
      <c r="BA200" s="15"/>
      <c r="BB200" s="15"/>
      <c r="BC200" s="15"/>
      <c r="BD200" s="15"/>
      <c r="BE200" s="15"/>
      <c r="BF200" s="15"/>
      <c r="BG200" s="15"/>
      <c r="BH200" s="15"/>
      <c r="BI200" s="15"/>
      <c r="BJ200" s="15"/>
      <c r="BK200" s="15"/>
      <c r="BL200" s="15"/>
      <c r="BM200" s="15"/>
      <c r="BN200" s="17"/>
    </row>
    <row r="201" spans="1:66" s="12" customFormat="1" ht="77.099999999999994" customHeight="1" x14ac:dyDescent="0.25">
      <c r="A201" s="13" t="s">
        <v>69</v>
      </c>
      <c r="B201" s="13" t="s">
        <v>532</v>
      </c>
      <c r="C201" s="13" t="s">
        <v>78</v>
      </c>
      <c r="D201" s="13" t="s">
        <v>698</v>
      </c>
      <c r="E201" s="13" t="s">
        <v>699</v>
      </c>
      <c r="F201" s="18" t="str">
        <f t="shared" si="7"/>
        <v>J045CA_0MEBU_C4226.jpg</v>
      </c>
      <c r="G201" s="13" t="s">
        <v>692</v>
      </c>
      <c r="H201" s="13" t="s">
        <v>182</v>
      </c>
      <c r="I201" s="13" t="s">
        <v>693</v>
      </c>
      <c r="J201" s="13" t="s">
        <v>113</v>
      </c>
      <c r="K201" s="13" t="s">
        <v>63</v>
      </c>
      <c r="L201" s="23"/>
      <c r="M201" s="23"/>
      <c r="N201" s="23">
        <v>23</v>
      </c>
      <c r="O201" s="23"/>
      <c r="P201" s="23"/>
      <c r="Q201" s="23"/>
      <c r="R201" s="23">
        <v>49.9</v>
      </c>
      <c r="S201" s="23"/>
      <c r="T201" s="14">
        <v>6</v>
      </c>
      <c r="U201" s="14">
        <f t="shared" si="8"/>
        <v>0</v>
      </c>
      <c r="V201" s="15"/>
      <c r="W201" s="15"/>
      <c r="X201" s="15"/>
      <c r="Y201" s="15"/>
      <c r="Z201" s="15"/>
      <c r="AA201" s="15"/>
      <c r="AB201" s="15"/>
      <c r="AC201" s="15"/>
      <c r="AD201" s="16">
        <v>1</v>
      </c>
      <c r="AE201" s="16">
        <v>1</v>
      </c>
      <c r="AF201" s="16">
        <v>1</v>
      </c>
      <c r="AG201" s="15"/>
      <c r="AH201" s="15"/>
      <c r="AI201" s="15"/>
      <c r="AJ201" s="15"/>
      <c r="AK201" s="15"/>
      <c r="AL201" s="15"/>
      <c r="AM201" s="15"/>
      <c r="AN201" s="15"/>
      <c r="AO201" s="15"/>
      <c r="AP201" s="15"/>
      <c r="AQ201" s="15"/>
      <c r="AR201" s="15"/>
      <c r="AS201" s="15"/>
      <c r="AT201" s="15"/>
      <c r="AU201" s="15"/>
      <c r="AV201" s="15"/>
      <c r="AW201" s="15"/>
      <c r="AX201" s="15"/>
      <c r="AY201" s="16">
        <v>3</v>
      </c>
      <c r="AZ201" s="15"/>
      <c r="BA201" s="15"/>
      <c r="BB201" s="15"/>
      <c r="BC201" s="15"/>
      <c r="BD201" s="15"/>
      <c r="BE201" s="15"/>
      <c r="BF201" s="15"/>
      <c r="BG201" s="15"/>
      <c r="BH201" s="15"/>
      <c r="BI201" s="15"/>
      <c r="BJ201" s="15"/>
      <c r="BK201" s="15"/>
      <c r="BL201" s="15"/>
      <c r="BM201" s="15"/>
      <c r="BN201" s="17"/>
    </row>
    <row r="202" spans="1:66" s="12" customFormat="1" ht="77.099999999999994" customHeight="1" x14ac:dyDescent="0.25">
      <c r="A202" s="13" t="s">
        <v>69</v>
      </c>
      <c r="B202" s="13" t="s">
        <v>532</v>
      </c>
      <c r="C202" s="13" t="s">
        <v>78</v>
      </c>
      <c r="D202" s="13" t="s">
        <v>316</v>
      </c>
      <c r="E202" s="13" t="s">
        <v>700</v>
      </c>
      <c r="F202" s="18" t="str">
        <f t="shared" si="7"/>
        <v>J027NA_0FE14_C0832.jpg</v>
      </c>
      <c r="G202" s="13" t="s">
        <v>528</v>
      </c>
      <c r="H202" s="13" t="s">
        <v>283</v>
      </c>
      <c r="I202" s="13" t="s">
        <v>529</v>
      </c>
      <c r="J202" s="13" t="s">
        <v>113</v>
      </c>
      <c r="K202" s="13" t="s">
        <v>63</v>
      </c>
      <c r="L202" s="23"/>
      <c r="M202" s="23"/>
      <c r="N202" s="23">
        <v>20.7</v>
      </c>
      <c r="O202" s="23"/>
      <c r="P202" s="23"/>
      <c r="Q202" s="23"/>
      <c r="R202" s="23">
        <v>44.9</v>
      </c>
      <c r="S202" s="23"/>
      <c r="T202" s="14">
        <v>8</v>
      </c>
      <c r="U202" s="14">
        <f t="shared" si="8"/>
        <v>0</v>
      </c>
      <c r="V202" s="15"/>
      <c r="W202" s="15"/>
      <c r="X202" s="15"/>
      <c r="Y202" s="15"/>
      <c r="Z202" s="15"/>
      <c r="AA202" s="15"/>
      <c r="AB202" s="15"/>
      <c r="AC202" s="15"/>
      <c r="AD202" s="15"/>
      <c r="AE202" s="16">
        <v>2</v>
      </c>
      <c r="AF202" s="15"/>
      <c r="AG202" s="15"/>
      <c r="AH202" s="16">
        <v>2</v>
      </c>
      <c r="AI202" s="15"/>
      <c r="AJ202" s="16">
        <v>1</v>
      </c>
      <c r="AK202" s="15"/>
      <c r="AL202" s="15"/>
      <c r="AM202" s="15"/>
      <c r="AN202" s="16">
        <v>1</v>
      </c>
      <c r="AO202" s="15"/>
      <c r="AP202" s="15"/>
      <c r="AQ202" s="15"/>
      <c r="AR202" s="15"/>
      <c r="AS202" s="15"/>
      <c r="AT202" s="15"/>
      <c r="AU202" s="15"/>
      <c r="AV202" s="16">
        <v>2</v>
      </c>
      <c r="AW202" s="15"/>
      <c r="AX202" s="15"/>
      <c r="AY202" s="15"/>
      <c r="AZ202" s="15"/>
      <c r="BA202" s="15"/>
      <c r="BB202" s="15"/>
      <c r="BC202" s="15"/>
      <c r="BD202" s="15"/>
      <c r="BE202" s="15"/>
      <c r="BF202" s="15"/>
      <c r="BG202" s="15"/>
      <c r="BH202" s="15"/>
      <c r="BI202" s="15"/>
      <c r="BJ202" s="15"/>
      <c r="BK202" s="15"/>
      <c r="BL202" s="15"/>
      <c r="BM202" s="15"/>
      <c r="BN202" s="17"/>
    </row>
    <row r="203" spans="1:66" s="12" customFormat="1" ht="77.099999999999994" customHeight="1" x14ac:dyDescent="0.25">
      <c r="A203" s="13" t="s">
        <v>69</v>
      </c>
      <c r="B203" s="13" t="s">
        <v>532</v>
      </c>
      <c r="C203" s="13" t="s">
        <v>78</v>
      </c>
      <c r="D203" s="13" t="s">
        <v>668</v>
      </c>
      <c r="E203" s="13" t="s">
        <v>701</v>
      </c>
      <c r="F203" s="18" t="str">
        <f t="shared" si="7"/>
        <v>J0415A_0BUCE_C0038.jpg</v>
      </c>
      <c r="G203" s="13" t="s">
        <v>662</v>
      </c>
      <c r="H203" s="13" t="s">
        <v>318</v>
      </c>
      <c r="I203" s="13" t="s">
        <v>663</v>
      </c>
      <c r="J203" s="13" t="s">
        <v>113</v>
      </c>
      <c r="K203" s="13" t="s">
        <v>63</v>
      </c>
      <c r="L203" s="23"/>
      <c r="M203" s="23"/>
      <c r="N203" s="23">
        <v>23</v>
      </c>
      <c r="O203" s="23"/>
      <c r="P203" s="23"/>
      <c r="Q203" s="23"/>
      <c r="R203" s="23">
        <v>49.9</v>
      </c>
      <c r="S203" s="23"/>
      <c r="T203" s="14">
        <v>4</v>
      </c>
      <c r="U203" s="14">
        <f t="shared" si="8"/>
        <v>0</v>
      </c>
      <c r="V203" s="15"/>
      <c r="W203" s="15"/>
      <c r="X203" s="15"/>
      <c r="Y203" s="15"/>
      <c r="Z203" s="15"/>
      <c r="AA203" s="15"/>
      <c r="AB203" s="15"/>
      <c r="AC203" s="15"/>
      <c r="AD203" s="16">
        <v>2</v>
      </c>
      <c r="AE203" s="16">
        <v>2</v>
      </c>
      <c r="AF203" s="15"/>
      <c r="AG203" s="15"/>
      <c r="AH203" s="15"/>
      <c r="AI203" s="15"/>
      <c r="AJ203" s="15"/>
      <c r="AK203" s="15"/>
      <c r="AL203" s="15"/>
      <c r="AM203" s="15"/>
      <c r="AN203" s="15"/>
      <c r="AO203" s="15"/>
      <c r="AP203" s="15"/>
      <c r="AQ203" s="15"/>
      <c r="AR203" s="15"/>
      <c r="AS203" s="15"/>
      <c r="AT203" s="15"/>
      <c r="AU203" s="15"/>
      <c r="AV203" s="15"/>
      <c r="AW203" s="15"/>
      <c r="AX203" s="15"/>
      <c r="AY203" s="15"/>
      <c r="AZ203" s="15"/>
      <c r="BA203" s="15"/>
      <c r="BB203" s="15"/>
      <c r="BC203" s="15"/>
      <c r="BD203" s="15"/>
      <c r="BE203" s="15"/>
      <c r="BF203" s="15"/>
      <c r="BG203" s="15"/>
      <c r="BH203" s="15"/>
      <c r="BI203" s="15"/>
      <c r="BJ203" s="15"/>
      <c r="BK203" s="15"/>
      <c r="BL203" s="15"/>
      <c r="BM203" s="15"/>
      <c r="BN203" s="17"/>
    </row>
    <row r="204" spans="1:66" s="12" customFormat="1" ht="77.099999999999994" customHeight="1" x14ac:dyDescent="0.25">
      <c r="A204" s="13" t="s">
        <v>69</v>
      </c>
      <c r="B204" s="13" t="s">
        <v>532</v>
      </c>
      <c r="C204" s="13" t="s">
        <v>78</v>
      </c>
      <c r="D204" s="13" t="s">
        <v>668</v>
      </c>
      <c r="E204" s="13" t="s">
        <v>702</v>
      </c>
      <c r="F204" s="18" t="str">
        <f t="shared" si="7"/>
        <v>J0415A_0BUCE_C0666.jpg</v>
      </c>
      <c r="G204" s="13" t="s">
        <v>662</v>
      </c>
      <c r="H204" s="13" t="s">
        <v>100</v>
      </c>
      <c r="I204" s="13" t="s">
        <v>663</v>
      </c>
      <c r="J204" s="13" t="s">
        <v>113</v>
      </c>
      <c r="K204" s="13" t="s">
        <v>63</v>
      </c>
      <c r="L204" s="23"/>
      <c r="M204" s="23"/>
      <c r="N204" s="23">
        <v>23</v>
      </c>
      <c r="O204" s="23"/>
      <c r="P204" s="23"/>
      <c r="Q204" s="23"/>
      <c r="R204" s="23">
        <v>49.9</v>
      </c>
      <c r="S204" s="23"/>
      <c r="T204" s="14">
        <v>5</v>
      </c>
      <c r="U204" s="14">
        <f t="shared" si="8"/>
        <v>0</v>
      </c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6">
        <v>1</v>
      </c>
      <c r="AH204" s="15"/>
      <c r="AI204" s="16">
        <v>1</v>
      </c>
      <c r="AJ204" s="16">
        <v>1</v>
      </c>
      <c r="AK204" s="16">
        <v>2</v>
      </c>
      <c r="AL204" s="15"/>
      <c r="AM204" s="15"/>
      <c r="AN204" s="15"/>
      <c r="AO204" s="15"/>
      <c r="AP204" s="15"/>
      <c r="AQ204" s="15"/>
      <c r="AR204" s="15"/>
      <c r="AS204" s="15"/>
      <c r="AT204" s="15"/>
      <c r="AU204" s="15"/>
      <c r="AV204" s="15"/>
      <c r="AW204" s="15"/>
      <c r="AX204" s="15"/>
      <c r="AY204" s="15"/>
      <c r="AZ204" s="15"/>
      <c r="BA204" s="15"/>
      <c r="BB204" s="15"/>
      <c r="BC204" s="15"/>
      <c r="BD204" s="15"/>
      <c r="BE204" s="15"/>
      <c r="BF204" s="15"/>
      <c r="BG204" s="15"/>
      <c r="BH204" s="15"/>
      <c r="BI204" s="15"/>
      <c r="BJ204" s="15"/>
      <c r="BK204" s="15"/>
      <c r="BL204" s="15"/>
      <c r="BM204" s="15"/>
      <c r="BN204" s="17"/>
    </row>
    <row r="205" spans="1:66" s="12" customFormat="1" ht="77.099999999999994" customHeight="1" x14ac:dyDescent="0.25">
      <c r="A205" s="13" t="s">
        <v>69</v>
      </c>
      <c r="B205" s="13" t="s">
        <v>532</v>
      </c>
      <c r="C205" s="13" t="s">
        <v>78</v>
      </c>
      <c r="D205" s="13" t="s">
        <v>668</v>
      </c>
      <c r="E205" s="13" t="s">
        <v>703</v>
      </c>
      <c r="F205" s="18" t="str">
        <f t="shared" si="7"/>
        <v>J0415B_0BUCE_C0749.jpg</v>
      </c>
      <c r="G205" s="13" t="s">
        <v>662</v>
      </c>
      <c r="H205" s="13" t="s">
        <v>279</v>
      </c>
      <c r="I205" s="13" t="s">
        <v>663</v>
      </c>
      <c r="J205" s="13" t="s">
        <v>113</v>
      </c>
      <c r="K205" s="13" t="s">
        <v>63</v>
      </c>
      <c r="L205" s="23"/>
      <c r="M205" s="23"/>
      <c r="N205" s="23">
        <v>23</v>
      </c>
      <c r="O205" s="23"/>
      <c r="P205" s="23"/>
      <c r="Q205" s="23"/>
      <c r="R205" s="23">
        <v>49.9</v>
      </c>
      <c r="S205" s="23"/>
      <c r="T205" s="14">
        <v>7</v>
      </c>
      <c r="U205" s="14">
        <f t="shared" si="8"/>
        <v>0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6">
        <v>3</v>
      </c>
      <c r="AF205" s="16">
        <v>2</v>
      </c>
      <c r="AG205" s="16">
        <v>1</v>
      </c>
      <c r="AH205" s="16">
        <v>1</v>
      </c>
      <c r="AI205" s="15"/>
      <c r="AJ205" s="15"/>
      <c r="AK205" s="15"/>
      <c r="AL205" s="15"/>
      <c r="AM205" s="15"/>
      <c r="AN205" s="15"/>
      <c r="AO205" s="15"/>
      <c r="AP205" s="15"/>
      <c r="AQ205" s="15"/>
      <c r="AR205" s="15"/>
      <c r="AS205" s="15"/>
      <c r="AT205" s="15"/>
      <c r="AU205" s="15"/>
      <c r="AV205" s="15"/>
      <c r="AW205" s="15"/>
      <c r="AX205" s="15"/>
      <c r="AY205" s="15"/>
      <c r="AZ205" s="15"/>
      <c r="BA205" s="15"/>
      <c r="BB205" s="15"/>
      <c r="BC205" s="15"/>
      <c r="BD205" s="15"/>
      <c r="BE205" s="15"/>
      <c r="BF205" s="15"/>
      <c r="BG205" s="15"/>
      <c r="BH205" s="15"/>
      <c r="BI205" s="15"/>
      <c r="BJ205" s="15"/>
      <c r="BK205" s="15"/>
      <c r="BL205" s="15"/>
      <c r="BM205" s="15"/>
      <c r="BN205" s="17"/>
    </row>
    <row r="206" spans="1:66" s="12" customFormat="1" ht="77.099999999999994" customHeight="1" x14ac:dyDescent="0.25">
      <c r="A206" s="13" t="s">
        <v>69</v>
      </c>
      <c r="B206" s="13" t="s">
        <v>532</v>
      </c>
      <c r="C206" s="13" t="s">
        <v>78</v>
      </c>
      <c r="D206" s="13" t="s">
        <v>704</v>
      </c>
      <c r="E206" s="13" t="s">
        <v>705</v>
      </c>
      <c r="F206" s="18" t="str">
        <f t="shared" si="7"/>
        <v>J046PA_0FEFU_C0739.jpg</v>
      </c>
      <c r="G206" s="13" t="s">
        <v>685</v>
      </c>
      <c r="H206" s="13" t="s">
        <v>706</v>
      </c>
      <c r="I206" s="13" t="s">
        <v>686</v>
      </c>
      <c r="J206" s="13" t="s">
        <v>113</v>
      </c>
      <c r="K206" s="13" t="s">
        <v>63</v>
      </c>
      <c r="L206" s="23"/>
      <c r="M206" s="23"/>
      <c r="N206" s="23">
        <v>20.7</v>
      </c>
      <c r="O206" s="23"/>
      <c r="P206" s="23"/>
      <c r="Q206" s="23"/>
      <c r="R206" s="23">
        <v>44.9</v>
      </c>
      <c r="S206" s="23"/>
      <c r="T206" s="14">
        <v>5</v>
      </c>
      <c r="U206" s="14">
        <f t="shared" si="8"/>
        <v>0</v>
      </c>
      <c r="V206" s="15"/>
      <c r="W206" s="15"/>
      <c r="X206" s="15"/>
      <c r="Y206" s="15"/>
      <c r="Z206" s="15"/>
      <c r="AA206" s="15"/>
      <c r="AB206" s="15"/>
      <c r="AC206" s="15"/>
      <c r="AD206" s="16">
        <v>1</v>
      </c>
      <c r="AE206" s="16">
        <v>1</v>
      </c>
      <c r="AF206" s="15"/>
      <c r="AG206" s="16">
        <v>1</v>
      </c>
      <c r="AH206" s="16">
        <v>1</v>
      </c>
      <c r="AI206" s="16">
        <v>1</v>
      </c>
      <c r="AJ206" s="15"/>
      <c r="AK206" s="15"/>
      <c r="AL206" s="15"/>
      <c r="AM206" s="15"/>
      <c r="AN206" s="15"/>
      <c r="AO206" s="15"/>
      <c r="AP206" s="15"/>
      <c r="AQ206" s="15"/>
      <c r="AR206" s="15"/>
      <c r="AS206" s="15"/>
      <c r="AT206" s="15"/>
      <c r="AU206" s="15"/>
      <c r="AV206" s="15"/>
      <c r="AW206" s="15"/>
      <c r="AX206" s="15"/>
      <c r="AY206" s="15"/>
      <c r="AZ206" s="15"/>
      <c r="BA206" s="15"/>
      <c r="BB206" s="15"/>
      <c r="BC206" s="15"/>
      <c r="BD206" s="15"/>
      <c r="BE206" s="15"/>
      <c r="BF206" s="15"/>
      <c r="BG206" s="15"/>
      <c r="BH206" s="15"/>
      <c r="BI206" s="15"/>
      <c r="BJ206" s="15"/>
      <c r="BK206" s="15"/>
      <c r="BL206" s="15"/>
      <c r="BM206" s="15"/>
      <c r="BN206" s="17"/>
    </row>
    <row r="207" spans="1:66" s="12" customFormat="1" ht="77.099999999999994" customHeight="1" x14ac:dyDescent="0.25">
      <c r="A207" s="13" t="s">
        <v>69</v>
      </c>
      <c r="B207" s="13" t="s">
        <v>534</v>
      </c>
      <c r="C207" s="13" t="s">
        <v>78</v>
      </c>
      <c r="D207" s="13" t="s">
        <v>707</v>
      </c>
      <c r="E207" s="13" t="s">
        <v>708</v>
      </c>
      <c r="F207" s="18" t="str">
        <f t="shared" si="7"/>
        <v>T94BTA_01422_CN49B.jpg</v>
      </c>
      <c r="G207" s="13" t="s">
        <v>526</v>
      </c>
      <c r="H207" s="13" t="s">
        <v>709</v>
      </c>
      <c r="I207" s="13" t="s">
        <v>527</v>
      </c>
      <c r="J207" s="13" t="s">
        <v>113</v>
      </c>
      <c r="K207" s="13" t="s">
        <v>63</v>
      </c>
      <c r="L207" s="23"/>
      <c r="M207" s="23"/>
      <c r="N207" s="23">
        <v>0</v>
      </c>
      <c r="O207" s="23"/>
      <c r="P207" s="23"/>
      <c r="Q207" s="23"/>
      <c r="R207" s="23">
        <v>0</v>
      </c>
      <c r="S207" s="23"/>
      <c r="T207" s="14">
        <v>4</v>
      </c>
      <c r="U207" s="14">
        <f>+T207*L207</f>
        <v>0</v>
      </c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5"/>
      <c r="AH207" s="15"/>
      <c r="AI207" s="15"/>
      <c r="AJ207" s="15"/>
      <c r="AK207" s="15"/>
      <c r="AL207" s="15"/>
      <c r="AM207" s="15"/>
      <c r="AN207" s="15"/>
      <c r="AO207" s="15"/>
      <c r="AP207" s="16">
        <v>1</v>
      </c>
      <c r="AQ207" s="15"/>
      <c r="AR207" s="16">
        <v>2</v>
      </c>
      <c r="AS207" s="15"/>
      <c r="AT207" s="15"/>
      <c r="AU207" s="15"/>
      <c r="AV207" s="15"/>
      <c r="AW207" s="15"/>
      <c r="AX207" s="15"/>
      <c r="AY207" s="16">
        <v>1</v>
      </c>
      <c r="AZ207" s="15"/>
      <c r="BA207" s="15"/>
      <c r="BB207" s="15"/>
      <c r="BC207" s="15"/>
      <c r="BD207" s="15"/>
      <c r="BE207" s="15"/>
      <c r="BF207" s="15"/>
      <c r="BG207" s="15"/>
      <c r="BH207" s="15"/>
      <c r="BI207" s="15"/>
      <c r="BJ207" s="15"/>
      <c r="BK207" s="15"/>
      <c r="BL207" s="15"/>
      <c r="BM207" s="15"/>
      <c r="BN207" s="17"/>
    </row>
    <row r="208" spans="1:66" s="12" customFormat="1" ht="77.099999999999994" customHeight="1" x14ac:dyDescent="0.25">
      <c r="A208" s="13" t="s">
        <v>69</v>
      </c>
      <c r="B208" s="13" t="s">
        <v>534</v>
      </c>
      <c r="C208" s="13" t="s">
        <v>78</v>
      </c>
      <c r="D208" s="13" t="s">
        <v>707</v>
      </c>
      <c r="E208" s="13" t="s">
        <v>710</v>
      </c>
      <c r="F208" s="18" t="str">
        <f t="shared" si="7"/>
        <v>T94BTA_01443_C1236.jpg</v>
      </c>
      <c r="G208" s="13" t="s">
        <v>711</v>
      </c>
      <c r="H208" s="13" t="s">
        <v>712</v>
      </c>
      <c r="I208" s="13" t="s">
        <v>713</v>
      </c>
      <c r="J208" s="13" t="s">
        <v>113</v>
      </c>
      <c r="K208" s="13" t="s">
        <v>63</v>
      </c>
      <c r="L208" s="23"/>
      <c r="M208" s="23"/>
      <c r="N208" s="23">
        <v>0</v>
      </c>
      <c r="O208" s="23"/>
      <c r="P208" s="23"/>
      <c r="Q208" s="23"/>
      <c r="R208" s="23">
        <v>0</v>
      </c>
      <c r="S208" s="23"/>
      <c r="T208" s="14">
        <v>6</v>
      </c>
      <c r="U208" s="14">
        <f>+T208*L208</f>
        <v>0</v>
      </c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5"/>
      <c r="AH208" s="15"/>
      <c r="AI208" s="15"/>
      <c r="AJ208" s="15"/>
      <c r="AK208" s="15"/>
      <c r="AL208" s="15"/>
      <c r="AM208" s="15"/>
      <c r="AN208" s="15"/>
      <c r="AO208" s="15"/>
      <c r="AP208" s="15"/>
      <c r="AQ208" s="15"/>
      <c r="AR208" s="16">
        <v>1</v>
      </c>
      <c r="AS208" s="15"/>
      <c r="AT208" s="16">
        <v>1</v>
      </c>
      <c r="AU208" s="15"/>
      <c r="AV208" s="16">
        <v>2</v>
      </c>
      <c r="AW208" s="15"/>
      <c r="AX208" s="16">
        <v>1</v>
      </c>
      <c r="AY208" s="15"/>
      <c r="AZ208" s="15"/>
      <c r="BA208" s="15"/>
      <c r="BB208" s="15"/>
      <c r="BC208" s="15"/>
      <c r="BD208" s="15"/>
      <c r="BE208" s="16">
        <v>1</v>
      </c>
      <c r="BF208" s="15"/>
      <c r="BG208" s="15"/>
      <c r="BH208" s="15"/>
      <c r="BI208" s="15"/>
      <c r="BJ208" s="15"/>
      <c r="BK208" s="15"/>
      <c r="BL208" s="15"/>
      <c r="BM208" s="15"/>
      <c r="BN208" s="17"/>
    </row>
    <row r="209" spans="1:66" s="12" customFormat="1" ht="77.099999999999994" customHeight="1" x14ac:dyDescent="0.25">
      <c r="A209" s="13" t="s">
        <v>71</v>
      </c>
      <c r="B209" s="13" t="s">
        <v>60</v>
      </c>
      <c r="C209" s="13" t="s">
        <v>78</v>
      </c>
      <c r="D209" s="13" t="s">
        <v>549</v>
      </c>
      <c r="E209" s="13" t="s">
        <v>714</v>
      </c>
      <c r="F209" s="18" t="str">
        <f t="shared" si="7"/>
        <v>J02BDB_000BC_C0563.jpg</v>
      </c>
      <c r="G209" s="13" t="s">
        <v>367</v>
      </c>
      <c r="H209" s="13" t="s">
        <v>535</v>
      </c>
      <c r="I209" s="13" t="s">
        <v>368</v>
      </c>
      <c r="J209" s="13" t="s">
        <v>113</v>
      </c>
      <c r="K209" s="13" t="s">
        <v>63</v>
      </c>
      <c r="L209" s="23"/>
      <c r="M209" s="23"/>
      <c r="N209" s="23">
        <v>33.15</v>
      </c>
      <c r="O209" s="23"/>
      <c r="P209" s="23"/>
      <c r="Q209" s="23"/>
      <c r="R209" s="23">
        <v>72.900000000000006</v>
      </c>
      <c r="S209" s="23"/>
      <c r="T209" s="14">
        <v>6</v>
      </c>
      <c r="U209" s="14">
        <f t="shared" si="8"/>
        <v>0</v>
      </c>
      <c r="V209" s="15"/>
      <c r="W209" s="15"/>
      <c r="X209" s="15"/>
      <c r="Y209" s="15"/>
      <c r="Z209" s="15"/>
      <c r="AA209" s="15"/>
      <c r="AB209" s="15"/>
      <c r="AC209" s="15"/>
      <c r="AD209" s="15"/>
      <c r="AE209" s="15"/>
      <c r="AF209" s="15"/>
      <c r="AG209" s="15"/>
      <c r="AH209" s="15"/>
      <c r="AI209" s="15"/>
      <c r="AJ209" s="15"/>
      <c r="AK209" s="15"/>
      <c r="AL209" s="15"/>
      <c r="AM209" s="16">
        <v>2</v>
      </c>
      <c r="AN209" s="15"/>
      <c r="AO209" s="15"/>
      <c r="AP209" s="15"/>
      <c r="AQ209" s="15"/>
      <c r="AR209" s="15"/>
      <c r="AS209" s="15"/>
      <c r="AT209" s="16">
        <v>1</v>
      </c>
      <c r="AU209" s="15"/>
      <c r="AV209" s="16">
        <v>3</v>
      </c>
      <c r="AW209" s="15"/>
      <c r="AX209" s="15"/>
      <c r="AY209" s="15"/>
      <c r="AZ209" s="15"/>
      <c r="BA209" s="15"/>
      <c r="BB209" s="15"/>
      <c r="BC209" s="15"/>
      <c r="BD209" s="15"/>
      <c r="BE209" s="15"/>
      <c r="BF209" s="15"/>
      <c r="BG209" s="15"/>
      <c r="BH209" s="15"/>
      <c r="BI209" s="15"/>
      <c r="BJ209" s="15"/>
      <c r="BK209" s="15"/>
      <c r="BL209" s="15"/>
      <c r="BM209" s="15"/>
      <c r="BN209" s="17"/>
    </row>
    <row r="210" spans="1:66" s="12" customFormat="1" ht="77.099999999999994" customHeight="1" x14ac:dyDescent="0.25">
      <c r="A210" s="13" t="s">
        <v>71</v>
      </c>
      <c r="B210" s="13" t="s">
        <v>60</v>
      </c>
      <c r="C210" s="13" t="s">
        <v>78</v>
      </c>
      <c r="D210" s="13" t="s">
        <v>549</v>
      </c>
      <c r="E210" s="13" t="s">
        <v>715</v>
      </c>
      <c r="F210" s="18" t="str">
        <f t="shared" si="7"/>
        <v>J02BDB_000BC_C1000.jpg</v>
      </c>
      <c r="G210" s="13" t="s">
        <v>367</v>
      </c>
      <c r="H210" s="13" t="s">
        <v>68</v>
      </c>
      <c r="I210" s="13" t="s">
        <v>368</v>
      </c>
      <c r="J210" s="13" t="s">
        <v>113</v>
      </c>
      <c r="K210" s="13" t="s">
        <v>63</v>
      </c>
      <c r="L210" s="23"/>
      <c r="M210" s="23"/>
      <c r="N210" s="23">
        <v>33.15</v>
      </c>
      <c r="O210" s="23"/>
      <c r="P210" s="23"/>
      <c r="Q210" s="23"/>
      <c r="R210" s="23">
        <v>72.900000000000006</v>
      </c>
      <c r="S210" s="23"/>
      <c r="T210" s="14">
        <v>8</v>
      </c>
      <c r="U210" s="14">
        <f t="shared" si="8"/>
        <v>0</v>
      </c>
      <c r="V210" s="15"/>
      <c r="W210" s="15"/>
      <c r="X210" s="15"/>
      <c r="Y210" s="15"/>
      <c r="Z210" s="15"/>
      <c r="AA210" s="15"/>
      <c r="AB210" s="15"/>
      <c r="AC210" s="15"/>
      <c r="AD210" s="15"/>
      <c r="AE210" s="15"/>
      <c r="AF210" s="15"/>
      <c r="AG210" s="15"/>
      <c r="AH210" s="16">
        <v>1</v>
      </c>
      <c r="AI210" s="16">
        <v>1</v>
      </c>
      <c r="AJ210" s="15"/>
      <c r="AK210" s="16">
        <v>1</v>
      </c>
      <c r="AL210" s="15"/>
      <c r="AM210" s="15"/>
      <c r="AN210" s="15"/>
      <c r="AO210" s="15"/>
      <c r="AP210" s="15"/>
      <c r="AQ210" s="15"/>
      <c r="AR210" s="15"/>
      <c r="AS210" s="15"/>
      <c r="AT210" s="16">
        <v>2</v>
      </c>
      <c r="AU210" s="15"/>
      <c r="AV210" s="16">
        <v>3</v>
      </c>
      <c r="AW210" s="15"/>
      <c r="AX210" s="15"/>
      <c r="AY210" s="15"/>
      <c r="AZ210" s="15"/>
      <c r="BA210" s="15"/>
      <c r="BB210" s="15"/>
      <c r="BC210" s="15"/>
      <c r="BD210" s="15"/>
      <c r="BE210" s="15"/>
      <c r="BF210" s="15"/>
      <c r="BG210" s="15"/>
      <c r="BH210" s="15"/>
      <c r="BI210" s="15"/>
      <c r="BJ210" s="15"/>
      <c r="BK210" s="15"/>
      <c r="BL210" s="15"/>
      <c r="BM210" s="15"/>
      <c r="BN210" s="17"/>
    </row>
    <row r="211" spans="1:66" s="12" customFormat="1" ht="77.099999999999994" customHeight="1" x14ac:dyDescent="0.25">
      <c r="A211" s="13" t="s">
        <v>71</v>
      </c>
      <c r="B211" s="13" t="s">
        <v>60</v>
      </c>
      <c r="C211" s="13" t="s">
        <v>78</v>
      </c>
      <c r="D211" s="13" t="s">
        <v>390</v>
      </c>
      <c r="E211" s="13" t="s">
        <v>716</v>
      </c>
      <c r="F211" s="18" t="str">
        <f t="shared" si="7"/>
        <v>J928DA_06KNF_C8003.jpg</v>
      </c>
      <c r="G211" s="13" t="s">
        <v>717</v>
      </c>
      <c r="H211" s="13" t="s">
        <v>718</v>
      </c>
      <c r="I211" s="13" t="s">
        <v>719</v>
      </c>
      <c r="J211" s="13" t="s">
        <v>82</v>
      </c>
      <c r="K211" s="13" t="s">
        <v>63</v>
      </c>
      <c r="L211" s="23"/>
      <c r="M211" s="23"/>
      <c r="N211" s="23">
        <v>0</v>
      </c>
      <c r="O211" s="23"/>
      <c r="P211" s="23"/>
      <c r="Q211" s="23"/>
      <c r="R211" s="23">
        <v>0</v>
      </c>
      <c r="S211" s="23"/>
      <c r="T211" s="14">
        <v>8</v>
      </c>
      <c r="U211" s="14">
        <f t="shared" si="8"/>
        <v>0</v>
      </c>
      <c r="V211" s="15"/>
      <c r="W211" s="15"/>
      <c r="X211" s="15"/>
      <c r="Y211" s="15"/>
      <c r="Z211" s="15"/>
      <c r="AA211" s="15"/>
      <c r="AB211" s="15"/>
      <c r="AC211" s="15"/>
      <c r="AD211" s="15"/>
      <c r="AE211" s="15"/>
      <c r="AF211" s="15"/>
      <c r="AG211" s="15"/>
      <c r="AH211" s="15"/>
      <c r="AI211" s="15"/>
      <c r="AJ211" s="15"/>
      <c r="AK211" s="15"/>
      <c r="AL211" s="15"/>
      <c r="AM211" s="16">
        <v>1</v>
      </c>
      <c r="AN211" s="16">
        <v>1</v>
      </c>
      <c r="AO211" s="15"/>
      <c r="AP211" s="16">
        <v>2</v>
      </c>
      <c r="AQ211" s="15"/>
      <c r="AR211" s="16">
        <v>2</v>
      </c>
      <c r="AS211" s="15"/>
      <c r="AT211" s="16">
        <v>2</v>
      </c>
      <c r="AU211" s="15"/>
      <c r="AV211" s="15"/>
      <c r="AW211" s="15"/>
      <c r="AX211" s="15"/>
      <c r="AY211" s="15"/>
      <c r="AZ211" s="15"/>
      <c r="BA211" s="15"/>
      <c r="BB211" s="15"/>
      <c r="BC211" s="15"/>
      <c r="BD211" s="15"/>
      <c r="BE211" s="15"/>
      <c r="BF211" s="15"/>
      <c r="BG211" s="15"/>
      <c r="BH211" s="15"/>
      <c r="BI211" s="15"/>
      <c r="BJ211" s="15"/>
      <c r="BK211" s="15"/>
      <c r="BL211" s="15"/>
      <c r="BM211" s="15"/>
      <c r="BN211" s="17"/>
    </row>
    <row r="212" spans="1:66" s="12" customFormat="1" ht="77.099999999999994" customHeight="1" x14ac:dyDescent="0.25">
      <c r="A212" s="13" t="s">
        <v>71</v>
      </c>
      <c r="B212" s="13" t="s">
        <v>66</v>
      </c>
      <c r="C212" s="13" t="s">
        <v>86</v>
      </c>
      <c r="D212" s="13" t="s">
        <v>720</v>
      </c>
      <c r="E212" s="13" t="s">
        <v>721</v>
      </c>
      <c r="F212" s="18" t="str">
        <f t="shared" si="7"/>
        <v>J9420G_000BC_C9999.jpg</v>
      </c>
      <c r="G212" s="13" t="s">
        <v>367</v>
      </c>
      <c r="H212" s="13" t="s">
        <v>64</v>
      </c>
      <c r="I212" s="13" t="s">
        <v>368</v>
      </c>
      <c r="J212" s="13" t="s">
        <v>113</v>
      </c>
      <c r="K212" s="13" t="s">
        <v>63</v>
      </c>
      <c r="L212" s="23"/>
      <c r="M212" s="23"/>
      <c r="N212" s="23">
        <v>38.6</v>
      </c>
      <c r="O212" s="23"/>
      <c r="P212" s="23"/>
      <c r="Q212" s="23"/>
      <c r="R212" s="23">
        <v>84.9</v>
      </c>
      <c r="S212" s="23"/>
      <c r="T212" s="14">
        <v>12</v>
      </c>
      <c r="U212" s="14">
        <f t="shared" si="8"/>
        <v>0</v>
      </c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5"/>
      <c r="AH212" s="15"/>
      <c r="AI212" s="15"/>
      <c r="AJ212" s="15"/>
      <c r="AK212" s="15"/>
      <c r="AL212" s="15"/>
      <c r="AM212" s="15"/>
      <c r="AN212" s="15"/>
      <c r="AO212" s="15"/>
      <c r="AP212" s="15"/>
      <c r="AQ212" s="15"/>
      <c r="AR212" s="15"/>
      <c r="AS212" s="15"/>
      <c r="AT212" s="15"/>
      <c r="AU212" s="15"/>
      <c r="AV212" s="15"/>
      <c r="AW212" s="15"/>
      <c r="AX212" s="15"/>
      <c r="AY212" s="16">
        <v>12</v>
      </c>
      <c r="AZ212" s="15"/>
      <c r="BA212" s="15"/>
      <c r="BB212" s="15"/>
      <c r="BC212" s="15"/>
      <c r="BD212" s="15"/>
      <c r="BE212" s="15"/>
      <c r="BF212" s="15"/>
      <c r="BG212" s="15"/>
      <c r="BH212" s="15"/>
      <c r="BI212" s="15"/>
      <c r="BJ212" s="15"/>
      <c r="BK212" s="15"/>
      <c r="BL212" s="15"/>
      <c r="BM212" s="15"/>
      <c r="BN212" s="17"/>
    </row>
    <row r="213" spans="1:66" s="12" customFormat="1" ht="77.099999999999994" customHeight="1" x14ac:dyDescent="0.25">
      <c r="A213" s="13" t="s">
        <v>71</v>
      </c>
      <c r="B213" s="13" t="s">
        <v>66</v>
      </c>
      <c r="C213" s="13" t="s">
        <v>86</v>
      </c>
      <c r="D213" s="13" t="s">
        <v>720</v>
      </c>
      <c r="E213" s="13" t="s">
        <v>722</v>
      </c>
      <c r="F213" s="18" t="str">
        <f t="shared" si="7"/>
        <v>J9420G_0BCEW_C9999.jpg</v>
      </c>
      <c r="G213" s="13" t="s">
        <v>539</v>
      </c>
      <c r="H213" s="13" t="s">
        <v>64</v>
      </c>
      <c r="I213" s="13" t="s">
        <v>540</v>
      </c>
      <c r="J213" s="13" t="s">
        <v>113</v>
      </c>
      <c r="K213" s="13" t="s">
        <v>63</v>
      </c>
      <c r="L213" s="23"/>
      <c r="M213" s="23"/>
      <c r="N213" s="23">
        <v>35.450000000000003</v>
      </c>
      <c r="O213" s="23"/>
      <c r="P213" s="23"/>
      <c r="Q213" s="23"/>
      <c r="R213" s="23">
        <v>77.900000000000006</v>
      </c>
      <c r="S213" s="23"/>
      <c r="T213" s="14">
        <v>12</v>
      </c>
      <c r="U213" s="14">
        <f t="shared" si="8"/>
        <v>0</v>
      </c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5"/>
      <c r="AH213" s="15"/>
      <c r="AI213" s="16">
        <v>8</v>
      </c>
      <c r="AJ213" s="16">
        <v>2</v>
      </c>
      <c r="AK213" s="15"/>
      <c r="AL213" s="15"/>
      <c r="AM213" s="15"/>
      <c r="AN213" s="15"/>
      <c r="AO213" s="15"/>
      <c r="AP213" s="15"/>
      <c r="AQ213" s="15"/>
      <c r="AR213" s="15"/>
      <c r="AS213" s="15"/>
      <c r="AT213" s="16">
        <v>1</v>
      </c>
      <c r="AU213" s="15"/>
      <c r="AV213" s="16">
        <v>1</v>
      </c>
      <c r="AW213" s="15"/>
      <c r="AX213" s="15"/>
      <c r="AY213" s="15"/>
      <c r="AZ213" s="15"/>
      <c r="BA213" s="15"/>
      <c r="BB213" s="15"/>
      <c r="BC213" s="15"/>
      <c r="BD213" s="15"/>
      <c r="BE213" s="15"/>
      <c r="BF213" s="15"/>
      <c r="BG213" s="15"/>
      <c r="BH213" s="15"/>
      <c r="BI213" s="15"/>
      <c r="BJ213" s="15"/>
      <c r="BK213" s="15"/>
      <c r="BL213" s="15"/>
      <c r="BM213" s="15"/>
      <c r="BN213" s="17"/>
    </row>
    <row r="214" spans="1:66" s="12" customFormat="1" ht="77.099999999999994" customHeight="1" x14ac:dyDescent="0.25">
      <c r="A214" s="13" t="s">
        <v>71</v>
      </c>
      <c r="B214" s="13" t="s">
        <v>66</v>
      </c>
      <c r="C214" s="13" t="s">
        <v>86</v>
      </c>
      <c r="D214" s="13" t="s">
        <v>330</v>
      </c>
      <c r="E214" s="13" t="s">
        <v>725</v>
      </c>
      <c r="F214" s="18" t="str">
        <f t="shared" si="7"/>
        <v>J949QC_000BC_C9999.jpg</v>
      </c>
      <c r="G214" s="13" t="s">
        <v>367</v>
      </c>
      <c r="H214" s="13" t="s">
        <v>64</v>
      </c>
      <c r="I214" s="13" t="s">
        <v>368</v>
      </c>
      <c r="J214" s="13" t="s">
        <v>113</v>
      </c>
      <c r="K214" s="13" t="s">
        <v>63</v>
      </c>
      <c r="L214" s="23"/>
      <c r="M214" s="23"/>
      <c r="N214" s="23">
        <v>40.9</v>
      </c>
      <c r="O214" s="23"/>
      <c r="P214" s="23"/>
      <c r="Q214" s="23"/>
      <c r="R214" s="23">
        <v>89.9</v>
      </c>
      <c r="S214" s="23"/>
      <c r="T214" s="14">
        <v>13</v>
      </c>
      <c r="U214" s="14">
        <f t="shared" si="8"/>
        <v>0</v>
      </c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5"/>
      <c r="AH214" s="16">
        <v>1</v>
      </c>
      <c r="AI214" s="16">
        <v>2</v>
      </c>
      <c r="AJ214" s="15"/>
      <c r="AK214" s="15"/>
      <c r="AL214" s="15"/>
      <c r="AM214" s="15"/>
      <c r="AN214" s="16">
        <v>1</v>
      </c>
      <c r="AO214" s="15"/>
      <c r="AP214" s="15"/>
      <c r="AQ214" s="15"/>
      <c r="AR214" s="15"/>
      <c r="AS214" s="15"/>
      <c r="AT214" s="16">
        <v>3</v>
      </c>
      <c r="AU214" s="15"/>
      <c r="AV214" s="16">
        <v>6</v>
      </c>
      <c r="AW214" s="15"/>
      <c r="AX214" s="15"/>
      <c r="AY214" s="15"/>
      <c r="AZ214" s="15"/>
      <c r="BA214" s="15"/>
      <c r="BB214" s="15"/>
      <c r="BC214" s="15"/>
      <c r="BD214" s="15"/>
      <c r="BE214" s="15"/>
      <c r="BF214" s="15"/>
      <c r="BG214" s="15"/>
      <c r="BH214" s="15"/>
      <c r="BI214" s="15"/>
      <c r="BJ214" s="15"/>
      <c r="BK214" s="15"/>
      <c r="BL214" s="15"/>
      <c r="BM214" s="15"/>
      <c r="BN214" s="17"/>
    </row>
    <row r="215" spans="1:66" s="12" customFormat="1" ht="77.099999999999994" customHeight="1" x14ac:dyDescent="0.25">
      <c r="A215" s="13" t="s">
        <v>71</v>
      </c>
      <c r="B215" s="13" t="s">
        <v>66</v>
      </c>
      <c r="C215" s="13" t="s">
        <v>86</v>
      </c>
      <c r="D215" s="13" t="s">
        <v>726</v>
      </c>
      <c r="E215" s="13" t="s">
        <v>727</v>
      </c>
      <c r="F215" s="18" t="str">
        <f t="shared" si="7"/>
        <v>J94APA_0FU54_C4267.jpg</v>
      </c>
      <c r="G215" s="13" t="s">
        <v>728</v>
      </c>
      <c r="H215" s="13" t="s">
        <v>370</v>
      </c>
      <c r="I215" s="13" t="s">
        <v>729</v>
      </c>
      <c r="J215" s="13" t="s">
        <v>113</v>
      </c>
      <c r="K215" s="13" t="s">
        <v>63</v>
      </c>
      <c r="L215" s="23"/>
      <c r="M215" s="23"/>
      <c r="N215" s="23">
        <v>40.9</v>
      </c>
      <c r="O215" s="23"/>
      <c r="P215" s="23"/>
      <c r="Q215" s="23"/>
      <c r="R215" s="23">
        <v>89.9</v>
      </c>
      <c r="S215" s="23"/>
      <c r="T215" s="14">
        <v>3</v>
      </c>
      <c r="U215" s="14">
        <f t="shared" si="8"/>
        <v>0</v>
      </c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5"/>
      <c r="AH215" s="15"/>
      <c r="AI215" s="15"/>
      <c r="AJ215" s="15"/>
      <c r="AK215" s="15"/>
      <c r="AL215" s="15"/>
      <c r="AM215" s="15"/>
      <c r="AN215" s="15"/>
      <c r="AO215" s="15"/>
      <c r="AP215" s="15"/>
      <c r="AQ215" s="15"/>
      <c r="AR215" s="15"/>
      <c r="AS215" s="15"/>
      <c r="AT215" s="15"/>
      <c r="AU215" s="15"/>
      <c r="AV215" s="15"/>
      <c r="AW215" s="15"/>
      <c r="AX215" s="15"/>
      <c r="AY215" s="16">
        <v>3</v>
      </c>
      <c r="AZ215" s="15"/>
      <c r="BA215" s="15"/>
      <c r="BB215" s="15"/>
      <c r="BC215" s="15"/>
      <c r="BD215" s="15"/>
      <c r="BE215" s="15"/>
      <c r="BF215" s="15"/>
      <c r="BG215" s="15"/>
      <c r="BH215" s="15"/>
      <c r="BI215" s="15"/>
      <c r="BJ215" s="15"/>
      <c r="BK215" s="15"/>
      <c r="BL215" s="15"/>
      <c r="BM215" s="15"/>
      <c r="BN215" s="17"/>
    </row>
    <row r="216" spans="1:66" s="12" customFormat="1" ht="77.099999999999994" customHeight="1" x14ac:dyDescent="0.25">
      <c r="A216" s="13" t="s">
        <v>71</v>
      </c>
      <c r="B216" s="13" t="s">
        <v>66</v>
      </c>
      <c r="C216" s="13" t="s">
        <v>86</v>
      </c>
      <c r="D216" s="13" t="s">
        <v>730</v>
      </c>
      <c r="E216" s="13" t="s">
        <v>733</v>
      </c>
      <c r="F216" s="18" t="str">
        <f t="shared" si="7"/>
        <v>J044EA_043MA_C9999.jpg</v>
      </c>
      <c r="G216" s="13" t="s">
        <v>731</v>
      </c>
      <c r="H216" s="13" t="s">
        <v>64</v>
      </c>
      <c r="I216" s="13" t="s">
        <v>732</v>
      </c>
      <c r="J216" s="13" t="s">
        <v>113</v>
      </c>
      <c r="K216" s="13" t="s">
        <v>63</v>
      </c>
      <c r="L216" s="23"/>
      <c r="M216" s="23"/>
      <c r="N216" s="23">
        <v>31.8</v>
      </c>
      <c r="O216" s="23"/>
      <c r="P216" s="23"/>
      <c r="Q216" s="23"/>
      <c r="R216" s="23">
        <v>69.900000000000006</v>
      </c>
      <c r="S216" s="23"/>
      <c r="T216" s="14">
        <v>8</v>
      </c>
      <c r="U216" s="14">
        <f t="shared" si="8"/>
        <v>0</v>
      </c>
      <c r="V216" s="15"/>
      <c r="W216" s="15"/>
      <c r="X216" s="15"/>
      <c r="Y216" s="15"/>
      <c r="Z216" s="15"/>
      <c r="AA216" s="15"/>
      <c r="AB216" s="15"/>
      <c r="AC216" s="15"/>
      <c r="AD216" s="15"/>
      <c r="AE216" s="16">
        <v>2</v>
      </c>
      <c r="AF216" s="15"/>
      <c r="AG216" s="15"/>
      <c r="AH216" s="15"/>
      <c r="AI216" s="15"/>
      <c r="AJ216" s="15"/>
      <c r="AK216" s="16">
        <v>2</v>
      </c>
      <c r="AL216" s="16">
        <v>1</v>
      </c>
      <c r="AM216" s="16">
        <v>1</v>
      </c>
      <c r="AN216" s="15"/>
      <c r="AO216" s="16">
        <v>1</v>
      </c>
      <c r="AP216" s="15"/>
      <c r="AQ216" s="15"/>
      <c r="AR216" s="16">
        <v>1</v>
      </c>
      <c r="AS216" s="15"/>
      <c r="AT216" s="15"/>
      <c r="AU216" s="15"/>
      <c r="AV216" s="15"/>
      <c r="AW216" s="15"/>
      <c r="AX216" s="15"/>
      <c r="AY216" s="15"/>
      <c r="AZ216" s="15"/>
      <c r="BA216" s="15"/>
      <c r="BB216" s="15"/>
      <c r="BC216" s="15"/>
      <c r="BD216" s="15"/>
      <c r="BE216" s="15"/>
      <c r="BF216" s="15"/>
      <c r="BG216" s="15"/>
      <c r="BH216" s="15"/>
      <c r="BI216" s="15"/>
      <c r="BJ216" s="15"/>
      <c r="BK216" s="15"/>
      <c r="BL216" s="15"/>
      <c r="BM216" s="15"/>
      <c r="BN216" s="17"/>
    </row>
    <row r="217" spans="1:66" s="12" customFormat="1" ht="77.099999999999994" customHeight="1" x14ac:dyDescent="0.25">
      <c r="A217" s="13" t="s">
        <v>71</v>
      </c>
      <c r="B217" s="13" t="s">
        <v>66</v>
      </c>
      <c r="C217" s="13" t="s">
        <v>102</v>
      </c>
      <c r="D217" s="13" t="s">
        <v>734</v>
      </c>
      <c r="E217" s="13" t="s">
        <v>735</v>
      </c>
      <c r="F217" s="18" t="str">
        <f t="shared" si="7"/>
        <v>J74A6A_00043_C9999.jpg</v>
      </c>
      <c r="G217" s="13" t="s">
        <v>94</v>
      </c>
      <c r="H217" s="13" t="s">
        <v>64</v>
      </c>
      <c r="I217" s="13" t="s">
        <v>95</v>
      </c>
      <c r="J217" s="13" t="s">
        <v>113</v>
      </c>
      <c r="K217" s="13" t="s">
        <v>63</v>
      </c>
      <c r="L217" s="23"/>
      <c r="M217" s="23"/>
      <c r="N217" s="23">
        <v>26.35</v>
      </c>
      <c r="O217" s="23"/>
      <c r="P217" s="23"/>
      <c r="Q217" s="23"/>
      <c r="R217" s="23">
        <v>57.9</v>
      </c>
      <c r="S217" s="23"/>
      <c r="T217" s="14">
        <v>8</v>
      </c>
      <c r="U217" s="14">
        <f t="shared" si="8"/>
        <v>0</v>
      </c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5"/>
      <c r="AH217" s="15"/>
      <c r="AI217" s="15"/>
      <c r="AJ217" s="16">
        <v>1</v>
      </c>
      <c r="AK217" s="16">
        <v>2</v>
      </c>
      <c r="AL217" s="16">
        <v>1</v>
      </c>
      <c r="AM217" s="16">
        <v>2</v>
      </c>
      <c r="AN217" s="15"/>
      <c r="AO217" s="15"/>
      <c r="AP217" s="15"/>
      <c r="AQ217" s="15"/>
      <c r="AR217" s="15"/>
      <c r="AS217" s="15"/>
      <c r="AT217" s="16">
        <v>1</v>
      </c>
      <c r="AU217" s="15"/>
      <c r="AV217" s="15"/>
      <c r="AW217" s="15"/>
      <c r="AX217" s="15"/>
      <c r="AY217" s="16">
        <v>1</v>
      </c>
      <c r="AZ217" s="15"/>
      <c r="BA217" s="15"/>
      <c r="BB217" s="15"/>
      <c r="BC217" s="15"/>
      <c r="BD217" s="15"/>
      <c r="BE217" s="15"/>
      <c r="BF217" s="15"/>
      <c r="BG217" s="15"/>
      <c r="BH217" s="15"/>
      <c r="BI217" s="15"/>
      <c r="BJ217" s="15"/>
      <c r="BK217" s="15"/>
      <c r="BL217" s="15"/>
      <c r="BM217" s="15"/>
      <c r="BN217" s="17"/>
    </row>
    <row r="218" spans="1:66" s="12" customFormat="1" ht="77.099999999999994" customHeight="1" x14ac:dyDescent="0.25">
      <c r="A218" s="13" t="s">
        <v>71</v>
      </c>
      <c r="B218" s="13" t="s">
        <v>66</v>
      </c>
      <c r="C218" s="13" t="s">
        <v>78</v>
      </c>
      <c r="D218" s="13" t="s">
        <v>348</v>
      </c>
      <c r="E218" s="13" t="s">
        <v>736</v>
      </c>
      <c r="F218" s="18" t="str">
        <f t="shared" si="7"/>
        <v>J024MH_077AJ_C2005.jpg</v>
      </c>
      <c r="G218" s="13" t="s">
        <v>737</v>
      </c>
      <c r="H218" s="13" t="s">
        <v>76</v>
      </c>
      <c r="I218" s="13" t="s">
        <v>738</v>
      </c>
      <c r="J218" s="13" t="s">
        <v>113</v>
      </c>
      <c r="K218" s="13" t="s">
        <v>63</v>
      </c>
      <c r="L218" s="23"/>
      <c r="M218" s="23"/>
      <c r="N218" s="23">
        <v>33.15</v>
      </c>
      <c r="O218" s="23"/>
      <c r="P218" s="23"/>
      <c r="Q218" s="23"/>
      <c r="R218" s="23">
        <v>72.900000000000006</v>
      </c>
      <c r="S218" s="23"/>
      <c r="T218" s="14">
        <v>5</v>
      </c>
      <c r="U218" s="14">
        <f t="shared" si="8"/>
        <v>0</v>
      </c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5"/>
      <c r="AH218" s="15"/>
      <c r="AI218" s="15"/>
      <c r="AJ218" s="15"/>
      <c r="AK218" s="15"/>
      <c r="AL218" s="15"/>
      <c r="AM218" s="16">
        <v>4</v>
      </c>
      <c r="AN218" s="16">
        <v>1</v>
      </c>
      <c r="AO218" s="15"/>
      <c r="AP218" s="15"/>
      <c r="AQ218" s="15"/>
      <c r="AR218" s="15"/>
      <c r="AS218" s="15"/>
      <c r="AT218" s="15"/>
      <c r="AU218" s="15"/>
      <c r="AV218" s="15"/>
      <c r="AW218" s="15"/>
      <c r="AX218" s="15"/>
      <c r="AY218" s="15"/>
      <c r="AZ218" s="15"/>
      <c r="BA218" s="15"/>
      <c r="BB218" s="15"/>
      <c r="BC218" s="15"/>
      <c r="BD218" s="15"/>
      <c r="BE218" s="15"/>
      <c r="BF218" s="15"/>
      <c r="BG218" s="15"/>
      <c r="BH218" s="15"/>
      <c r="BI218" s="15"/>
      <c r="BJ218" s="15"/>
      <c r="BK218" s="15"/>
      <c r="BL218" s="15"/>
      <c r="BM218" s="15"/>
      <c r="BN218" s="17"/>
    </row>
    <row r="219" spans="1:66" s="12" customFormat="1" ht="77.099999999999994" customHeight="1" x14ac:dyDescent="0.25">
      <c r="A219" s="13" t="s">
        <v>71</v>
      </c>
      <c r="B219" s="13" t="s">
        <v>66</v>
      </c>
      <c r="C219" s="13" t="s">
        <v>78</v>
      </c>
      <c r="D219" s="13" t="s">
        <v>348</v>
      </c>
      <c r="E219" s="13" t="s">
        <v>739</v>
      </c>
      <c r="F219" s="18" t="str">
        <f t="shared" si="7"/>
        <v>J944MG_000BC_C0899.jpg</v>
      </c>
      <c r="G219" s="13" t="s">
        <v>367</v>
      </c>
      <c r="H219" s="13" t="s">
        <v>740</v>
      </c>
      <c r="I219" s="13" t="s">
        <v>368</v>
      </c>
      <c r="J219" s="13" t="s">
        <v>113</v>
      </c>
      <c r="K219" s="13" t="s">
        <v>63</v>
      </c>
      <c r="L219" s="23"/>
      <c r="M219" s="23"/>
      <c r="N219" s="23">
        <v>30.9</v>
      </c>
      <c r="O219" s="23"/>
      <c r="P219" s="23"/>
      <c r="Q219" s="23"/>
      <c r="R219" s="23">
        <v>67.900000000000006</v>
      </c>
      <c r="S219" s="23"/>
      <c r="T219" s="14">
        <v>23</v>
      </c>
      <c r="U219" s="14">
        <f t="shared" si="8"/>
        <v>0</v>
      </c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5"/>
      <c r="AH219" s="15"/>
      <c r="AI219" s="15"/>
      <c r="AJ219" s="15"/>
      <c r="AK219" s="16">
        <v>4</v>
      </c>
      <c r="AL219" s="16">
        <v>6</v>
      </c>
      <c r="AM219" s="16">
        <v>5</v>
      </c>
      <c r="AN219" s="16">
        <v>3</v>
      </c>
      <c r="AO219" s="16">
        <v>3</v>
      </c>
      <c r="AP219" s="16">
        <v>1</v>
      </c>
      <c r="AQ219" s="15"/>
      <c r="AR219" s="15"/>
      <c r="AS219" s="15"/>
      <c r="AT219" s="15"/>
      <c r="AU219" s="15"/>
      <c r="AV219" s="16">
        <v>1</v>
      </c>
      <c r="AW219" s="15"/>
      <c r="AX219" s="15"/>
      <c r="AY219" s="15"/>
      <c r="AZ219" s="15"/>
      <c r="BA219" s="15"/>
      <c r="BB219" s="15"/>
      <c r="BC219" s="15"/>
      <c r="BD219" s="15"/>
      <c r="BE219" s="15"/>
      <c r="BF219" s="15"/>
      <c r="BG219" s="15"/>
      <c r="BH219" s="15"/>
      <c r="BI219" s="15"/>
      <c r="BJ219" s="15"/>
      <c r="BK219" s="15"/>
      <c r="BL219" s="15"/>
      <c r="BM219" s="15"/>
      <c r="BN219" s="17"/>
    </row>
    <row r="220" spans="1:66" s="12" customFormat="1" ht="77.099999999999994" customHeight="1" x14ac:dyDescent="0.25">
      <c r="A220" s="13" t="s">
        <v>71</v>
      </c>
      <c r="B220" s="13" t="s">
        <v>66</v>
      </c>
      <c r="C220" s="13" t="s">
        <v>78</v>
      </c>
      <c r="D220" s="13" t="s">
        <v>348</v>
      </c>
      <c r="E220" s="13" t="s">
        <v>741</v>
      </c>
      <c r="F220" s="18" t="str">
        <f t="shared" si="7"/>
        <v>J944MG_054AJ_C0673.jpg</v>
      </c>
      <c r="G220" s="13" t="s">
        <v>546</v>
      </c>
      <c r="H220" s="13" t="s">
        <v>106</v>
      </c>
      <c r="I220" s="13" t="s">
        <v>547</v>
      </c>
      <c r="J220" s="13" t="s">
        <v>113</v>
      </c>
      <c r="K220" s="13" t="s">
        <v>63</v>
      </c>
      <c r="L220" s="23"/>
      <c r="M220" s="23"/>
      <c r="N220" s="23">
        <v>30.9</v>
      </c>
      <c r="O220" s="23"/>
      <c r="P220" s="23"/>
      <c r="Q220" s="23"/>
      <c r="R220" s="23">
        <v>67.900000000000006</v>
      </c>
      <c r="S220" s="23"/>
      <c r="T220" s="14">
        <v>6</v>
      </c>
      <c r="U220" s="14">
        <f t="shared" si="8"/>
        <v>0</v>
      </c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5"/>
      <c r="AH220" s="15"/>
      <c r="AI220" s="15"/>
      <c r="AJ220" s="15"/>
      <c r="AK220" s="15"/>
      <c r="AL220" s="15"/>
      <c r="AM220" s="16">
        <v>2</v>
      </c>
      <c r="AN220" s="15"/>
      <c r="AO220" s="15"/>
      <c r="AP220" s="16">
        <v>1</v>
      </c>
      <c r="AQ220" s="15"/>
      <c r="AR220" s="16">
        <v>2</v>
      </c>
      <c r="AS220" s="15"/>
      <c r="AT220" s="15"/>
      <c r="AU220" s="15"/>
      <c r="AV220" s="16">
        <v>1</v>
      </c>
      <c r="AW220" s="15"/>
      <c r="AX220" s="15"/>
      <c r="AY220" s="15"/>
      <c r="AZ220" s="15"/>
      <c r="BA220" s="15"/>
      <c r="BB220" s="15"/>
      <c r="BC220" s="15"/>
      <c r="BD220" s="15"/>
      <c r="BE220" s="15"/>
      <c r="BF220" s="15"/>
      <c r="BG220" s="15"/>
      <c r="BH220" s="15"/>
      <c r="BI220" s="15"/>
      <c r="BJ220" s="15"/>
      <c r="BK220" s="15"/>
      <c r="BL220" s="15"/>
      <c r="BM220" s="15"/>
      <c r="BN220" s="17"/>
    </row>
    <row r="221" spans="1:66" s="12" customFormat="1" ht="77.099999999999994" customHeight="1" x14ac:dyDescent="0.25">
      <c r="A221" s="13" t="s">
        <v>71</v>
      </c>
      <c r="B221" s="13" t="s">
        <v>66</v>
      </c>
      <c r="C221" s="13" t="s">
        <v>78</v>
      </c>
      <c r="D221" s="13" t="s">
        <v>361</v>
      </c>
      <c r="E221" s="13" t="s">
        <v>742</v>
      </c>
      <c r="F221" s="18" t="str">
        <f t="shared" si="7"/>
        <v>J044GA_000NF_C1692.jpg</v>
      </c>
      <c r="G221" s="13" t="s">
        <v>342</v>
      </c>
      <c r="H221" s="13" t="s">
        <v>743</v>
      </c>
      <c r="I221" s="13" t="s">
        <v>343</v>
      </c>
      <c r="J221" s="13" t="s">
        <v>113</v>
      </c>
      <c r="K221" s="13" t="s">
        <v>63</v>
      </c>
      <c r="L221" s="23"/>
      <c r="M221" s="23"/>
      <c r="N221" s="23">
        <v>25</v>
      </c>
      <c r="O221" s="23"/>
      <c r="P221" s="23"/>
      <c r="Q221" s="23"/>
      <c r="R221" s="23">
        <v>54.9</v>
      </c>
      <c r="S221" s="23"/>
      <c r="T221" s="14">
        <v>4</v>
      </c>
      <c r="U221" s="14">
        <f t="shared" si="8"/>
        <v>0</v>
      </c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6">
        <v>1</v>
      </c>
      <c r="AG221" s="15"/>
      <c r="AH221" s="15"/>
      <c r="AI221" s="15"/>
      <c r="AJ221" s="16">
        <v>1</v>
      </c>
      <c r="AK221" s="15"/>
      <c r="AL221" s="15"/>
      <c r="AM221" s="15"/>
      <c r="AN221" s="16">
        <v>1</v>
      </c>
      <c r="AO221" s="15"/>
      <c r="AP221" s="15"/>
      <c r="AQ221" s="15"/>
      <c r="AR221" s="15"/>
      <c r="AS221" s="15"/>
      <c r="AT221" s="16">
        <v>1</v>
      </c>
      <c r="AU221" s="15"/>
      <c r="AV221" s="15"/>
      <c r="AW221" s="15"/>
      <c r="AX221" s="15"/>
      <c r="AY221" s="15"/>
      <c r="AZ221" s="15"/>
      <c r="BA221" s="15"/>
      <c r="BB221" s="15"/>
      <c r="BC221" s="15"/>
      <c r="BD221" s="15"/>
      <c r="BE221" s="15"/>
      <c r="BF221" s="15"/>
      <c r="BG221" s="15"/>
      <c r="BH221" s="15"/>
      <c r="BI221" s="15"/>
      <c r="BJ221" s="15"/>
      <c r="BK221" s="15"/>
      <c r="BL221" s="15"/>
      <c r="BM221" s="15"/>
      <c r="BN221" s="17"/>
    </row>
    <row r="222" spans="1:66" s="12" customFormat="1" ht="77.099999999999994" customHeight="1" x14ac:dyDescent="0.25">
      <c r="A222" s="13" t="s">
        <v>71</v>
      </c>
      <c r="B222" s="13" t="s">
        <v>66</v>
      </c>
      <c r="C222" s="13" t="s">
        <v>78</v>
      </c>
      <c r="D222" s="13" t="s">
        <v>390</v>
      </c>
      <c r="E222" s="13" t="s">
        <v>744</v>
      </c>
      <c r="F222" s="18" t="str">
        <f t="shared" si="7"/>
        <v>J848DA_0NF6K_C1335.jpg</v>
      </c>
      <c r="G222" s="13" t="s">
        <v>394</v>
      </c>
      <c r="H222" s="13" t="s">
        <v>745</v>
      </c>
      <c r="I222" s="13" t="s">
        <v>396</v>
      </c>
      <c r="J222" s="13" t="s">
        <v>82</v>
      </c>
      <c r="K222" s="13" t="s">
        <v>63</v>
      </c>
      <c r="L222" s="23"/>
      <c r="M222" s="23">
        <v>44.5</v>
      </c>
      <c r="N222" s="23"/>
      <c r="O222" s="23"/>
      <c r="P222" s="23"/>
      <c r="Q222" s="23"/>
      <c r="R222" s="23">
        <v>74.900000000000006</v>
      </c>
      <c r="S222" s="23">
        <v>0</v>
      </c>
      <c r="T222" s="14">
        <v>1</v>
      </c>
      <c r="U222" s="14">
        <f t="shared" si="8"/>
        <v>44.5</v>
      </c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5"/>
      <c r="AH222" s="15"/>
      <c r="AI222" s="15"/>
      <c r="AJ222" s="15"/>
      <c r="AK222" s="15"/>
      <c r="AL222" s="15"/>
      <c r="AM222" s="15"/>
      <c r="AN222" s="15"/>
      <c r="AO222" s="16">
        <v>1</v>
      </c>
      <c r="AP222" s="15"/>
      <c r="AQ222" s="15"/>
      <c r="AR222" s="15"/>
      <c r="AS222" s="15"/>
      <c r="AT222" s="15"/>
      <c r="AU222" s="15"/>
      <c r="AV222" s="15"/>
      <c r="AW222" s="15"/>
      <c r="AX222" s="15"/>
      <c r="AY222" s="15"/>
      <c r="AZ222" s="15"/>
      <c r="BA222" s="15"/>
      <c r="BB222" s="15"/>
      <c r="BC222" s="15"/>
      <c r="BD222" s="15"/>
      <c r="BE222" s="15"/>
      <c r="BF222" s="15"/>
      <c r="BG222" s="15"/>
      <c r="BH222" s="15"/>
      <c r="BI222" s="15"/>
      <c r="BJ222" s="15"/>
      <c r="BK222" s="15"/>
      <c r="BL222" s="15"/>
      <c r="BM222" s="15"/>
      <c r="BN222" s="17"/>
    </row>
    <row r="223" spans="1:66" s="12" customFormat="1" ht="77.099999999999994" customHeight="1" x14ac:dyDescent="0.25">
      <c r="A223" s="13" t="s">
        <v>71</v>
      </c>
      <c r="B223" s="13" t="s">
        <v>66</v>
      </c>
      <c r="C223" s="13" t="s">
        <v>78</v>
      </c>
      <c r="D223" s="13" t="s">
        <v>390</v>
      </c>
      <c r="E223" s="13" t="s">
        <v>746</v>
      </c>
      <c r="F223" s="18" t="str">
        <f t="shared" si="7"/>
        <v>J848DA_0NF6K_C8062.jpg</v>
      </c>
      <c r="G223" s="13" t="s">
        <v>394</v>
      </c>
      <c r="H223" s="13" t="s">
        <v>548</v>
      </c>
      <c r="I223" s="13" t="s">
        <v>396</v>
      </c>
      <c r="J223" s="13" t="s">
        <v>82</v>
      </c>
      <c r="K223" s="13" t="s">
        <v>63</v>
      </c>
      <c r="L223" s="23"/>
      <c r="M223" s="23">
        <v>44.5</v>
      </c>
      <c r="N223" s="23"/>
      <c r="O223" s="23"/>
      <c r="P223" s="23"/>
      <c r="Q223" s="23"/>
      <c r="R223" s="23">
        <v>74.900000000000006</v>
      </c>
      <c r="S223" s="23">
        <v>0</v>
      </c>
      <c r="T223" s="14">
        <v>7</v>
      </c>
      <c r="U223" s="14">
        <f t="shared" si="8"/>
        <v>311.5</v>
      </c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5"/>
      <c r="AH223" s="15"/>
      <c r="AI223" s="15"/>
      <c r="AJ223" s="15"/>
      <c r="AK223" s="15"/>
      <c r="AL223" s="16">
        <v>1</v>
      </c>
      <c r="AM223" s="16">
        <v>1</v>
      </c>
      <c r="AN223" s="16">
        <v>1</v>
      </c>
      <c r="AO223" s="15"/>
      <c r="AP223" s="16">
        <v>2</v>
      </c>
      <c r="AQ223" s="15"/>
      <c r="AR223" s="16">
        <v>1</v>
      </c>
      <c r="AS223" s="15"/>
      <c r="AT223" s="15"/>
      <c r="AU223" s="15"/>
      <c r="AV223" s="16">
        <v>1</v>
      </c>
      <c r="AW223" s="15"/>
      <c r="AX223" s="15"/>
      <c r="AY223" s="15"/>
      <c r="AZ223" s="15"/>
      <c r="BA223" s="15"/>
      <c r="BB223" s="15"/>
      <c r="BC223" s="15"/>
      <c r="BD223" s="15"/>
      <c r="BE223" s="15"/>
      <c r="BF223" s="15"/>
      <c r="BG223" s="15"/>
      <c r="BH223" s="15"/>
      <c r="BI223" s="15"/>
      <c r="BJ223" s="15"/>
      <c r="BK223" s="15"/>
      <c r="BL223" s="15"/>
      <c r="BM223" s="15"/>
      <c r="BN223" s="17"/>
    </row>
    <row r="224" spans="1:66" s="12" customFormat="1" ht="77.099999999999994" customHeight="1" x14ac:dyDescent="0.25">
      <c r="A224" s="13" t="s">
        <v>71</v>
      </c>
      <c r="B224" s="13" t="s">
        <v>532</v>
      </c>
      <c r="C224" s="13" t="s">
        <v>86</v>
      </c>
      <c r="D224" s="13" t="s">
        <v>747</v>
      </c>
      <c r="E224" s="13" t="s">
        <v>748</v>
      </c>
      <c r="F224" s="18" t="str">
        <f t="shared" si="7"/>
        <v>J04CFA_054FU_C0694.jpg</v>
      </c>
      <c r="G224" s="13" t="s">
        <v>123</v>
      </c>
      <c r="H224" s="13" t="s">
        <v>749</v>
      </c>
      <c r="I224" s="13" t="s">
        <v>125</v>
      </c>
      <c r="J224" s="13" t="s">
        <v>113</v>
      </c>
      <c r="K224" s="13" t="s">
        <v>63</v>
      </c>
      <c r="L224" s="23"/>
      <c r="M224" s="23"/>
      <c r="N224" s="23">
        <v>34.549999999999997</v>
      </c>
      <c r="O224" s="23"/>
      <c r="P224" s="23"/>
      <c r="Q224" s="23"/>
      <c r="R224" s="23">
        <v>74.900000000000006</v>
      </c>
      <c r="S224" s="23"/>
      <c r="T224" s="14">
        <v>3</v>
      </c>
      <c r="U224" s="14">
        <f t="shared" si="8"/>
        <v>0</v>
      </c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5"/>
      <c r="AH224" s="15"/>
      <c r="AI224" s="15"/>
      <c r="AJ224" s="15"/>
      <c r="AK224" s="15"/>
      <c r="AL224" s="15"/>
      <c r="AM224" s="15"/>
      <c r="AN224" s="15"/>
      <c r="AO224" s="15"/>
      <c r="AP224" s="15"/>
      <c r="AQ224" s="15"/>
      <c r="AR224" s="16">
        <v>1</v>
      </c>
      <c r="AS224" s="15"/>
      <c r="AT224" s="16">
        <v>2</v>
      </c>
      <c r="AU224" s="15"/>
      <c r="AV224" s="15"/>
      <c r="AW224" s="15"/>
      <c r="AX224" s="15"/>
      <c r="AY224" s="15"/>
      <c r="AZ224" s="15"/>
      <c r="BA224" s="15"/>
      <c r="BB224" s="15"/>
      <c r="BC224" s="15"/>
      <c r="BD224" s="15"/>
      <c r="BE224" s="15"/>
      <c r="BF224" s="15"/>
      <c r="BG224" s="15"/>
      <c r="BH224" s="15"/>
      <c r="BI224" s="15"/>
      <c r="BJ224" s="15"/>
      <c r="BK224" s="15"/>
      <c r="BL224" s="15"/>
      <c r="BM224" s="15"/>
      <c r="BN224" s="17"/>
    </row>
    <row r="225" spans="1:66" s="12" customFormat="1" ht="77.099999999999994" customHeight="1" x14ac:dyDescent="0.25">
      <c r="A225" s="13" t="s">
        <v>71</v>
      </c>
      <c r="B225" s="13" t="s">
        <v>532</v>
      </c>
      <c r="C225" s="13" t="s">
        <v>102</v>
      </c>
      <c r="D225" s="13" t="s">
        <v>750</v>
      </c>
      <c r="E225" s="13" t="s">
        <v>751</v>
      </c>
      <c r="F225" s="18" t="str">
        <f t="shared" si="7"/>
        <v>J04D2A_000HH_C9999.jpg</v>
      </c>
      <c r="G225" s="13" t="s">
        <v>752</v>
      </c>
      <c r="H225" s="13" t="s">
        <v>64</v>
      </c>
      <c r="I225" s="13" t="s">
        <v>753</v>
      </c>
      <c r="J225" s="13" t="s">
        <v>113</v>
      </c>
      <c r="K225" s="13" t="s">
        <v>63</v>
      </c>
      <c r="L225" s="23"/>
      <c r="M225" s="23"/>
      <c r="N225" s="23">
        <v>24.4</v>
      </c>
      <c r="O225" s="23"/>
      <c r="P225" s="23"/>
      <c r="Q225" s="23"/>
      <c r="R225" s="23">
        <v>52.9</v>
      </c>
      <c r="S225" s="23"/>
      <c r="T225" s="14">
        <v>84</v>
      </c>
      <c r="U225" s="14">
        <f t="shared" si="8"/>
        <v>0</v>
      </c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6">
        <v>3</v>
      </c>
      <c r="AG225" s="16">
        <v>1</v>
      </c>
      <c r="AH225" s="16">
        <v>1</v>
      </c>
      <c r="AI225" s="16">
        <v>9</v>
      </c>
      <c r="AJ225" s="16">
        <v>3</v>
      </c>
      <c r="AK225" s="16">
        <v>3</v>
      </c>
      <c r="AL225" s="15"/>
      <c r="AM225" s="15"/>
      <c r="AN225" s="16">
        <v>2</v>
      </c>
      <c r="AO225" s="16">
        <v>3</v>
      </c>
      <c r="AP225" s="16">
        <v>3</v>
      </c>
      <c r="AQ225" s="15"/>
      <c r="AR225" s="16">
        <v>23</v>
      </c>
      <c r="AS225" s="15"/>
      <c r="AT225" s="16">
        <v>33</v>
      </c>
      <c r="AU225" s="15"/>
      <c r="AV225" s="15"/>
      <c r="AW225" s="15"/>
      <c r="AX225" s="15"/>
      <c r="AY225" s="15"/>
      <c r="AZ225" s="15"/>
      <c r="BA225" s="15"/>
      <c r="BB225" s="15"/>
      <c r="BC225" s="15"/>
      <c r="BD225" s="15"/>
      <c r="BE225" s="15"/>
      <c r="BF225" s="15"/>
      <c r="BG225" s="15"/>
      <c r="BH225" s="15"/>
      <c r="BI225" s="15"/>
      <c r="BJ225" s="15"/>
      <c r="BK225" s="15"/>
      <c r="BL225" s="15"/>
      <c r="BM225" s="15"/>
      <c r="BN225" s="17"/>
    </row>
    <row r="226" spans="1:66" s="12" customFormat="1" ht="77.099999999999994" customHeight="1" x14ac:dyDescent="0.25">
      <c r="A226" s="13" t="s">
        <v>71</v>
      </c>
      <c r="B226" s="13" t="s">
        <v>532</v>
      </c>
      <c r="C226" s="13" t="s">
        <v>103</v>
      </c>
      <c r="D226" s="13" t="s">
        <v>754</v>
      </c>
      <c r="E226" s="13" t="s">
        <v>755</v>
      </c>
      <c r="F226" s="18" t="str">
        <f t="shared" si="7"/>
        <v>J042VA_0CEFU_C4002.jpg</v>
      </c>
      <c r="G226" s="13" t="s">
        <v>575</v>
      </c>
      <c r="H226" s="13" t="s">
        <v>72</v>
      </c>
      <c r="I226" s="13" t="s">
        <v>576</v>
      </c>
      <c r="J226" s="13" t="s">
        <v>113</v>
      </c>
      <c r="K226" s="13" t="s">
        <v>63</v>
      </c>
      <c r="L226" s="23"/>
      <c r="M226" s="23"/>
      <c r="N226" s="23">
        <v>27.65</v>
      </c>
      <c r="O226" s="23"/>
      <c r="P226" s="23"/>
      <c r="Q226" s="23"/>
      <c r="R226" s="23">
        <v>59.9</v>
      </c>
      <c r="S226" s="23"/>
      <c r="T226" s="14">
        <v>2</v>
      </c>
      <c r="U226" s="14">
        <f t="shared" si="8"/>
        <v>0</v>
      </c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5"/>
      <c r="AH226" s="15"/>
      <c r="AI226" s="15"/>
      <c r="AJ226" s="15"/>
      <c r="AK226" s="15"/>
      <c r="AL226" s="15"/>
      <c r="AM226" s="15"/>
      <c r="AN226" s="15"/>
      <c r="AO226" s="16">
        <v>2</v>
      </c>
      <c r="AP226" s="15"/>
      <c r="AQ226" s="15"/>
      <c r="AR226" s="15"/>
      <c r="AS226" s="15"/>
      <c r="AT226" s="15"/>
      <c r="AU226" s="15"/>
      <c r="AV226" s="15"/>
      <c r="AW226" s="15"/>
      <c r="AX226" s="15"/>
      <c r="AY226" s="15"/>
      <c r="AZ226" s="15"/>
      <c r="BA226" s="15"/>
      <c r="BB226" s="15"/>
      <c r="BC226" s="15"/>
      <c r="BD226" s="15"/>
      <c r="BE226" s="15"/>
      <c r="BF226" s="15"/>
      <c r="BG226" s="15"/>
      <c r="BH226" s="15"/>
      <c r="BI226" s="15"/>
      <c r="BJ226" s="15"/>
      <c r="BK226" s="15"/>
      <c r="BL226" s="15"/>
      <c r="BM226" s="15"/>
      <c r="BN226" s="17"/>
    </row>
    <row r="227" spans="1:66" s="12" customFormat="1" ht="77.099999999999994" customHeight="1" x14ac:dyDescent="0.25">
      <c r="A227" s="13" t="s">
        <v>71</v>
      </c>
      <c r="B227" s="13" t="s">
        <v>532</v>
      </c>
      <c r="C227" s="13" t="s">
        <v>78</v>
      </c>
      <c r="D227" s="13" t="s">
        <v>756</v>
      </c>
      <c r="E227" s="13" t="s">
        <v>757</v>
      </c>
      <c r="F227" s="18" t="str">
        <f t="shared" si="7"/>
        <v>J04CMB_0PVEW_C9002.jpg</v>
      </c>
      <c r="G227" s="13" t="s">
        <v>758</v>
      </c>
      <c r="H227" s="13" t="s">
        <v>206</v>
      </c>
      <c r="I227" s="13" t="s">
        <v>759</v>
      </c>
      <c r="J227" s="13" t="s">
        <v>113</v>
      </c>
      <c r="K227" s="13" t="s">
        <v>63</v>
      </c>
      <c r="L227" s="23"/>
      <c r="M227" s="23"/>
      <c r="N227" s="23">
        <v>23</v>
      </c>
      <c r="O227" s="23"/>
      <c r="P227" s="23"/>
      <c r="Q227" s="23"/>
      <c r="R227" s="23">
        <v>49.9</v>
      </c>
      <c r="S227" s="23"/>
      <c r="T227" s="14">
        <v>4</v>
      </c>
      <c r="U227" s="14">
        <f t="shared" si="8"/>
        <v>0</v>
      </c>
      <c r="V227" s="15"/>
      <c r="W227" s="15"/>
      <c r="X227" s="15"/>
      <c r="Y227" s="15"/>
      <c r="Z227" s="15"/>
      <c r="AA227" s="15"/>
      <c r="AB227" s="15"/>
      <c r="AC227" s="15"/>
      <c r="AD227" s="16">
        <v>1</v>
      </c>
      <c r="AE227" s="15"/>
      <c r="AF227" s="15"/>
      <c r="AG227" s="16">
        <v>2</v>
      </c>
      <c r="AH227" s="16">
        <v>1</v>
      </c>
      <c r="AI227" s="15"/>
      <c r="AJ227" s="15"/>
      <c r="AK227" s="15"/>
      <c r="AL227" s="15"/>
      <c r="AM227" s="15"/>
      <c r="AN227" s="15"/>
      <c r="AO227" s="15"/>
      <c r="AP227" s="15"/>
      <c r="AQ227" s="15"/>
      <c r="AR227" s="15"/>
      <c r="AS227" s="15"/>
      <c r="AT227" s="15"/>
      <c r="AU227" s="15"/>
      <c r="AV227" s="15"/>
      <c r="AW227" s="15"/>
      <c r="AX227" s="15"/>
      <c r="AY227" s="15"/>
      <c r="AZ227" s="15"/>
      <c r="BA227" s="15"/>
      <c r="BB227" s="15"/>
      <c r="BC227" s="15"/>
      <c r="BD227" s="15"/>
      <c r="BE227" s="15"/>
      <c r="BF227" s="15"/>
      <c r="BG227" s="15"/>
      <c r="BH227" s="15"/>
      <c r="BI227" s="15"/>
      <c r="BJ227" s="15"/>
      <c r="BK227" s="15"/>
      <c r="BL227" s="15"/>
      <c r="BM227" s="15"/>
      <c r="BN227" s="17"/>
    </row>
    <row r="228" spans="1:66" s="12" customFormat="1" ht="77.099999999999994" customHeight="1" x14ac:dyDescent="0.25">
      <c r="A228" s="13" t="s">
        <v>71</v>
      </c>
      <c r="B228" s="13" t="s">
        <v>532</v>
      </c>
      <c r="C228" s="13" t="s">
        <v>78</v>
      </c>
      <c r="D228" s="13" t="s">
        <v>371</v>
      </c>
      <c r="E228" s="13" t="s">
        <v>760</v>
      </c>
      <c r="F228" s="18" t="str">
        <f t="shared" si="7"/>
        <v>J048CA_054FU_C0922.jpg</v>
      </c>
      <c r="G228" s="13" t="s">
        <v>123</v>
      </c>
      <c r="H228" s="13" t="s">
        <v>235</v>
      </c>
      <c r="I228" s="13" t="s">
        <v>125</v>
      </c>
      <c r="J228" s="13" t="s">
        <v>113</v>
      </c>
      <c r="K228" s="13" t="s">
        <v>63</v>
      </c>
      <c r="L228" s="23"/>
      <c r="M228" s="23"/>
      <c r="N228" s="23">
        <v>23</v>
      </c>
      <c r="O228" s="23"/>
      <c r="P228" s="23"/>
      <c r="Q228" s="23"/>
      <c r="R228" s="23">
        <v>49.9</v>
      </c>
      <c r="S228" s="23"/>
      <c r="T228" s="14">
        <v>10</v>
      </c>
      <c r="U228" s="14">
        <f t="shared" si="8"/>
        <v>0</v>
      </c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6">
        <v>6</v>
      </c>
      <c r="AG228" s="15"/>
      <c r="AH228" s="15"/>
      <c r="AI228" s="15"/>
      <c r="AJ228" s="15"/>
      <c r="AK228" s="15"/>
      <c r="AL228" s="16">
        <v>2</v>
      </c>
      <c r="AM228" s="15"/>
      <c r="AN228" s="15"/>
      <c r="AO228" s="16">
        <v>2</v>
      </c>
      <c r="AP228" s="15"/>
      <c r="AQ228" s="15"/>
      <c r="AR228" s="15"/>
      <c r="AS228" s="15"/>
      <c r="AT228" s="15"/>
      <c r="AU228" s="15"/>
      <c r="AV228" s="15"/>
      <c r="AW228" s="15"/>
      <c r="AX228" s="15"/>
      <c r="AY228" s="15"/>
      <c r="AZ228" s="15"/>
      <c r="BA228" s="15"/>
      <c r="BB228" s="15"/>
      <c r="BC228" s="15"/>
      <c r="BD228" s="15"/>
      <c r="BE228" s="15"/>
      <c r="BF228" s="15"/>
      <c r="BG228" s="15"/>
      <c r="BH228" s="15"/>
      <c r="BI228" s="15"/>
      <c r="BJ228" s="15"/>
      <c r="BK228" s="15"/>
      <c r="BL228" s="15"/>
      <c r="BM228" s="15"/>
      <c r="BN228" s="17"/>
    </row>
    <row r="229" spans="1:66" s="12" customFormat="1" ht="77.099999999999994" customHeight="1" x14ac:dyDescent="0.25">
      <c r="A229" s="13" t="s">
        <v>59</v>
      </c>
      <c r="B229" s="13" t="s">
        <v>60</v>
      </c>
      <c r="C229" s="13" t="s">
        <v>103</v>
      </c>
      <c r="D229" s="13" t="s">
        <v>114</v>
      </c>
      <c r="E229" s="13" t="s">
        <v>761</v>
      </c>
      <c r="F229" s="18" t="str">
        <f t="shared" si="7"/>
        <v>D829CA_00021_C6001.jpg</v>
      </c>
      <c r="G229" s="13" t="s">
        <v>117</v>
      </c>
      <c r="H229" s="13" t="s">
        <v>550</v>
      </c>
      <c r="I229" s="13" t="s">
        <v>118</v>
      </c>
      <c r="J229" s="13" t="s">
        <v>113</v>
      </c>
      <c r="K229" s="13" t="s">
        <v>63</v>
      </c>
      <c r="L229" s="23">
        <v>52.15</v>
      </c>
      <c r="M229" s="23">
        <v>0</v>
      </c>
      <c r="N229" s="23">
        <v>0</v>
      </c>
      <c r="O229" s="23">
        <v>0</v>
      </c>
      <c r="P229" s="23">
        <v>119.9</v>
      </c>
      <c r="Q229" s="23">
        <v>0</v>
      </c>
      <c r="R229" s="23">
        <v>0</v>
      </c>
      <c r="S229" s="23"/>
      <c r="T229" s="14">
        <v>21</v>
      </c>
      <c r="U229" s="14">
        <f>+T229*L229</f>
        <v>1095.1499999999999</v>
      </c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5"/>
      <c r="AH229" s="15"/>
      <c r="AI229" s="15"/>
      <c r="AJ229" s="15"/>
      <c r="AK229" s="15"/>
      <c r="AL229" s="15"/>
      <c r="AM229" s="15"/>
      <c r="AN229" s="15"/>
      <c r="AO229" s="16">
        <v>3</v>
      </c>
      <c r="AP229" s="16">
        <v>5</v>
      </c>
      <c r="AQ229" s="16">
        <v>1</v>
      </c>
      <c r="AR229" s="16">
        <v>3</v>
      </c>
      <c r="AS229" s="16">
        <v>1</v>
      </c>
      <c r="AT229" s="16">
        <v>2</v>
      </c>
      <c r="AU229" s="15"/>
      <c r="AV229" s="16">
        <v>1</v>
      </c>
      <c r="AW229" s="15"/>
      <c r="AX229" s="16">
        <v>2</v>
      </c>
      <c r="AY229" s="16">
        <v>3</v>
      </c>
      <c r="AZ229" s="15"/>
      <c r="BA229" s="15"/>
      <c r="BB229" s="15"/>
      <c r="BC229" s="15"/>
      <c r="BD229" s="15"/>
      <c r="BE229" s="15"/>
      <c r="BF229" s="15"/>
      <c r="BG229" s="15"/>
      <c r="BH229" s="15"/>
      <c r="BI229" s="15"/>
      <c r="BJ229" s="15"/>
      <c r="BK229" s="15"/>
      <c r="BL229" s="15"/>
      <c r="BM229" s="15"/>
      <c r="BN229" s="17"/>
    </row>
    <row r="230" spans="1:66" s="12" customFormat="1" ht="77.099999999999994" customHeight="1" x14ac:dyDescent="0.25">
      <c r="A230" s="13" t="s">
        <v>59</v>
      </c>
      <c r="B230" s="13" t="s">
        <v>60</v>
      </c>
      <c r="C230" s="13" t="s">
        <v>103</v>
      </c>
      <c r="D230" s="13" t="s">
        <v>762</v>
      </c>
      <c r="E230" s="13" t="s">
        <v>763</v>
      </c>
      <c r="F230" s="18" t="str">
        <f t="shared" si="7"/>
        <v>D02HMG_00043_C0013.jpg</v>
      </c>
      <c r="G230" s="13" t="s">
        <v>94</v>
      </c>
      <c r="H230" s="13" t="s">
        <v>67</v>
      </c>
      <c r="I230" s="13" t="s">
        <v>95</v>
      </c>
      <c r="J230" s="13" t="s">
        <v>113</v>
      </c>
      <c r="K230" s="13" t="s">
        <v>63</v>
      </c>
      <c r="L230" s="23">
        <v>56.5</v>
      </c>
      <c r="M230" s="23">
        <v>0</v>
      </c>
      <c r="N230" s="23">
        <v>0</v>
      </c>
      <c r="O230" s="23">
        <v>0</v>
      </c>
      <c r="P230" s="23">
        <v>129.9</v>
      </c>
      <c r="Q230" s="23">
        <v>0</v>
      </c>
      <c r="R230" s="23">
        <v>0</v>
      </c>
      <c r="S230" s="23"/>
      <c r="T230" s="14">
        <v>6</v>
      </c>
      <c r="U230" s="14">
        <f t="shared" ref="U230:U257" si="9">+T230*L230</f>
        <v>339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5"/>
      <c r="AH230" s="15"/>
      <c r="AI230" s="15"/>
      <c r="AJ230" s="15"/>
      <c r="AK230" s="15"/>
      <c r="AL230" s="15"/>
      <c r="AM230" s="15"/>
      <c r="AN230" s="15"/>
      <c r="AO230" s="16">
        <v>1</v>
      </c>
      <c r="AP230" s="16">
        <v>4</v>
      </c>
      <c r="AQ230" s="15"/>
      <c r="AR230" s="15"/>
      <c r="AS230" s="15"/>
      <c r="AT230" s="16">
        <v>1</v>
      </c>
      <c r="AU230" s="15"/>
      <c r="AV230" s="15"/>
      <c r="AW230" s="15"/>
      <c r="AX230" s="15"/>
      <c r="AY230" s="15"/>
      <c r="AZ230" s="15"/>
      <c r="BA230" s="15"/>
      <c r="BB230" s="15"/>
      <c r="BC230" s="15"/>
      <c r="BD230" s="15"/>
      <c r="BE230" s="15"/>
      <c r="BF230" s="15"/>
      <c r="BG230" s="15"/>
      <c r="BH230" s="15"/>
      <c r="BI230" s="15"/>
      <c r="BJ230" s="15"/>
      <c r="BK230" s="15"/>
      <c r="BL230" s="15"/>
      <c r="BM230" s="15"/>
      <c r="BN230" s="17"/>
    </row>
    <row r="231" spans="1:66" s="12" customFormat="1" ht="77.099999999999994" customHeight="1" x14ac:dyDescent="0.25">
      <c r="A231" s="13" t="s">
        <v>59</v>
      </c>
      <c r="B231" s="13" t="s">
        <v>66</v>
      </c>
      <c r="C231" s="13" t="s">
        <v>87</v>
      </c>
      <c r="D231" s="13" t="s">
        <v>88</v>
      </c>
      <c r="E231" s="13" t="s">
        <v>764</v>
      </c>
      <c r="F231" s="18" t="str">
        <f t="shared" si="7"/>
        <v>D94G1I_022JZ_C9999.jpg</v>
      </c>
      <c r="G231" s="13" t="s">
        <v>89</v>
      </c>
      <c r="H231" s="13" t="s">
        <v>64</v>
      </c>
      <c r="I231" s="13" t="s">
        <v>90</v>
      </c>
      <c r="J231" s="13" t="s">
        <v>113</v>
      </c>
      <c r="K231" s="13" t="s">
        <v>63</v>
      </c>
      <c r="L231" s="23">
        <v>76.099999999999994</v>
      </c>
      <c r="M231" s="23">
        <v>0</v>
      </c>
      <c r="N231" s="23">
        <v>0</v>
      </c>
      <c r="O231" s="23">
        <v>0</v>
      </c>
      <c r="P231" s="23">
        <v>175</v>
      </c>
      <c r="Q231" s="23">
        <v>0</v>
      </c>
      <c r="R231" s="23">
        <v>0</v>
      </c>
      <c r="S231" s="23"/>
      <c r="T231" s="14">
        <v>3</v>
      </c>
      <c r="U231" s="14">
        <f t="shared" si="9"/>
        <v>228.29999999999998</v>
      </c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5"/>
      <c r="AH231" s="15"/>
      <c r="AI231" s="15"/>
      <c r="AJ231" s="15"/>
      <c r="AK231" s="15"/>
      <c r="AL231" s="15"/>
      <c r="AM231" s="15"/>
      <c r="AN231" s="15"/>
      <c r="AO231" s="15"/>
      <c r="AP231" s="15"/>
      <c r="AQ231" s="15"/>
      <c r="AR231" s="16">
        <v>3</v>
      </c>
      <c r="AS231" s="15"/>
      <c r="AT231" s="15"/>
      <c r="AU231" s="15"/>
      <c r="AV231" s="15"/>
      <c r="AW231" s="15"/>
      <c r="AX231" s="15"/>
      <c r="AY231" s="15"/>
      <c r="AZ231" s="15"/>
      <c r="BA231" s="15"/>
      <c r="BB231" s="15"/>
      <c r="BC231" s="15"/>
      <c r="BD231" s="15"/>
      <c r="BE231" s="15"/>
      <c r="BF231" s="15"/>
      <c r="BG231" s="15"/>
      <c r="BH231" s="15"/>
      <c r="BI231" s="15"/>
      <c r="BJ231" s="15"/>
      <c r="BK231" s="15"/>
      <c r="BL231" s="15"/>
      <c r="BM231" s="15"/>
      <c r="BN231" s="17"/>
    </row>
    <row r="232" spans="1:66" s="12" customFormat="1" ht="77.099999999999994" customHeight="1" x14ac:dyDescent="0.25">
      <c r="A232" s="13" t="s">
        <v>59</v>
      </c>
      <c r="B232" s="13" t="s">
        <v>66</v>
      </c>
      <c r="C232" s="13" t="s">
        <v>103</v>
      </c>
      <c r="D232" s="13" t="s">
        <v>114</v>
      </c>
      <c r="E232" s="13" t="s">
        <v>765</v>
      </c>
      <c r="F232" s="18" t="str">
        <f t="shared" si="7"/>
        <v>D049CE_02141_C9999.jpg</v>
      </c>
      <c r="G232" s="13" t="s">
        <v>766</v>
      </c>
      <c r="H232" s="13" t="s">
        <v>64</v>
      </c>
      <c r="I232" s="13" t="s">
        <v>767</v>
      </c>
      <c r="J232" s="13" t="s">
        <v>113</v>
      </c>
      <c r="K232" s="13" t="s">
        <v>63</v>
      </c>
      <c r="L232" s="23">
        <v>56.5</v>
      </c>
      <c r="M232" s="23">
        <v>0</v>
      </c>
      <c r="N232" s="23">
        <v>0</v>
      </c>
      <c r="O232" s="23">
        <v>0</v>
      </c>
      <c r="P232" s="23">
        <v>129.9</v>
      </c>
      <c r="Q232" s="23">
        <v>0</v>
      </c>
      <c r="R232" s="23">
        <v>0</v>
      </c>
      <c r="S232" s="23"/>
      <c r="T232" s="14">
        <v>2</v>
      </c>
      <c r="U232" s="14">
        <f t="shared" si="9"/>
        <v>113</v>
      </c>
      <c r="V232" s="15"/>
      <c r="W232" s="15"/>
      <c r="X232" s="15"/>
      <c r="Y232" s="15"/>
      <c r="Z232" s="15"/>
      <c r="AA232" s="15"/>
      <c r="AB232" s="15"/>
      <c r="AC232" s="15"/>
      <c r="AD232" s="15"/>
      <c r="AE232" s="15"/>
      <c r="AF232" s="15"/>
      <c r="AG232" s="15"/>
      <c r="AH232" s="15"/>
      <c r="AI232" s="15"/>
      <c r="AJ232" s="15"/>
      <c r="AK232" s="15"/>
      <c r="AL232" s="15"/>
      <c r="AM232" s="15"/>
      <c r="AN232" s="15"/>
      <c r="AO232" s="16">
        <v>1</v>
      </c>
      <c r="AP232" s="16">
        <v>1</v>
      </c>
      <c r="AQ232" s="15"/>
      <c r="AR232" s="15"/>
      <c r="AS232" s="15"/>
      <c r="AT232" s="15"/>
      <c r="AU232" s="15"/>
      <c r="AV232" s="15"/>
      <c r="AW232" s="15"/>
      <c r="AX232" s="15"/>
      <c r="AY232" s="15"/>
      <c r="AZ232" s="15"/>
      <c r="BA232" s="15"/>
      <c r="BB232" s="15"/>
      <c r="BC232" s="15"/>
      <c r="BD232" s="15"/>
      <c r="BE232" s="15"/>
      <c r="BF232" s="15"/>
      <c r="BG232" s="15"/>
      <c r="BH232" s="15"/>
      <c r="BI232" s="15"/>
      <c r="BJ232" s="15"/>
      <c r="BK232" s="15"/>
      <c r="BL232" s="15"/>
      <c r="BM232" s="15"/>
      <c r="BN232" s="17"/>
    </row>
    <row r="233" spans="1:66" s="12" customFormat="1" ht="77.099999999999994" customHeight="1" x14ac:dyDescent="0.25">
      <c r="A233" s="13" t="s">
        <v>59</v>
      </c>
      <c r="B233" s="13" t="s">
        <v>66</v>
      </c>
      <c r="C233" s="13" t="s">
        <v>103</v>
      </c>
      <c r="D233" s="13" t="s">
        <v>768</v>
      </c>
      <c r="E233" s="13" t="s">
        <v>769</v>
      </c>
      <c r="F233" s="18" t="str">
        <f t="shared" si="7"/>
        <v>D04LBA_00021_C6001.jpg</v>
      </c>
      <c r="G233" s="13" t="s">
        <v>117</v>
      </c>
      <c r="H233" s="13" t="s">
        <v>550</v>
      </c>
      <c r="I233" s="13" t="s">
        <v>118</v>
      </c>
      <c r="J233" s="13" t="s">
        <v>113</v>
      </c>
      <c r="K233" s="13" t="s">
        <v>63</v>
      </c>
      <c r="L233" s="23">
        <v>44.4</v>
      </c>
      <c r="M233" s="23">
        <v>0</v>
      </c>
      <c r="N233" s="23">
        <v>0</v>
      </c>
      <c r="O233" s="23">
        <v>0</v>
      </c>
      <c r="P233" s="23">
        <v>99.9</v>
      </c>
      <c r="Q233" s="23">
        <v>0</v>
      </c>
      <c r="R233" s="23">
        <v>0</v>
      </c>
      <c r="S233" s="23"/>
      <c r="T233" s="14">
        <v>4</v>
      </c>
      <c r="U233" s="14">
        <f t="shared" si="9"/>
        <v>177.6</v>
      </c>
      <c r="V233" s="15"/>
      <c r="W233" s="15"/>
      <c r="X233" s="15"/>
      <c r="Y233" s="15"/>
      <c r="Z233" s="15"/>
      <c r="AA233" s="15"/>
      <c r="AB233" s="15"/>
      <c r="AC233" s="15"/>
      <c r="AD233" s="15"/>
      <c r="AE233" s="15"/>
      <c r="AF233" s="15"/>
      <c r="AG233" s="15"/>
      <c r="AH233" s="15"/>
      <c r="AI233" s="15"/>
      <c r="AJ233" s="15"/>
      <c r="AK233" s="15"/>
      <c r="AL233" s="15"/>
      <c r="AM233" s="15"/>
      <c r="AN233" s="15"/>
      <c r="AO233" s="16">
        <v>2</v>
      </c>
      <c r="AP233" s="15"/>
      <c r="AQ233" s="15"/>
      <c r="AR233" s="15"/>
      <c r="AS233" s="15"/>
      <c r="AT233" s="16">
        <v>1</v>
      </c>
      <c r="AU233" s="15"/>
      <c r="AV233" s="16">
        <v>1</v>
      </c>
      <c r="AW233" s="15"/>
      <c r="AX233" s="15"/>
      <c r="AY233" s="15"/>
      <c r="AZ233" s="15"/>
      <c r="BA233" s="15"/>
      <c r="BB233" s="15"/>
      <c r="BC233" s="15"/>
      <c r="BD233" s="15"/>
      <c r="BE233" s="15"/>
      <c r="BF233" s="15"/>
      <c r="BG233" s="15"/>
      <c r="BH233" s="15"/>
      <c r="BI233" s="15"/>
      <c r="BJ233" s="15"/>
      <c r="BK233" s="15"/>
      <c r="BL233" s="15"/>
      <c r="BM233" s="15"/>
      <c r="BN233" s="17"/>
    </row>
    <row r="234" spans="1:66" s="12" customFormat="1" ht="77.099999999999994" customHeight="1" x14ac:dyDescent="0.25">
      <c r="A234" s="13" t="s">
        <v>59</v>
      </c>
      <c r="B234" s="13" t="s">
        <v>66</v>
      </c>
      <c r="C234" s="13" t="s">
        <v>78</v>
      </c>
      <c r="D234" s="13" t="s">
        <v>551</v>
      </c>
      <c r="E234" s="13" t="s">
        <v>770</v>
      </c>
      <c r="F234" s="18" t="str">
        <f t="shared" si="7"/>
        <v>D921BA_085AU_C0404.jpg</v>
      </c>
      <c r="G234" s="13" t="s">
        <v>465</v>
      </c>
      <c r="H234" s="13" t="s">
        <v>309</v>
      </c>
      <c r="I234" s="13" t="s">
        <v>466</v>
      </c>
      <c r="J234" s="13" t="s">
        <v>113</v>
      </c>
      <c r="K234" s="13" t="s">
        <v>63</v>
      </c>
      <c r="L234" s="23">
        <v>47.8</v>
      </c>
      <c r="M234" s="23">
        <v>0</v>
      </c>
      <c r="N234" s="23">
        <v>0</v>
      </c>
      <c r="O234" s="23">
        <v>0</v>
      </c>
      <c r="P234" s="23">
        <v>109.9</v>
      </c>
      <c r="Q234" s="23">
        <v>0</v>
      </c>
      <c r="R234" s="23">
        <v>0</v>
      </c>
      <c r="S234" s="23"/>
      <c r="T234" s="14">
        <v>1</v>
      </c>
      <c r="U234" s="14">
        <f t="shared" si="9"/>
        <v>47.8</v>
      </c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F234" s="15"/>
      <c r="AG234" s="15"/>
      <c r="AH234" s="15"/>
      <c r="AI234" s="15"/>
      <c r="AJ234" s="15"/>
      <c r="AK234" s="15"/>
      <c r="AL234" s="15"/>
      <c r="AM234" s="15"/>
      <c r="AN234" s="15"/>
      <c r="AO234" s="15"/>
      <c r="AP234" s="16">
        <v>1</v>
      </c>
      <c r="AQ234" s="15"/>
      <c r="AR234" s="15"/>
      <c r="AS234" s="15"/>
      <c r="AT234" s="15"/>
      <c r="AU234" s="15"/>
      <c r="AV234" s="15"/>
      <c r="AW234" s="15"/>
      <c r="AX234" s="15"/>
      <c r="AY234" s="15"/>
      <c r="AZ234" s="15"/>
      <c r="BA234" s="15"/>
      <c r="BB234" s="15"/>
      <c r="BC234" s="15"/>
      <c r="BD234" s="15"/>
      <c r="BE234" s="15"/>
      <c r="BF234" s="15"/>
      <c r="BG234" s="15"/>
      <c r="BH234" s="15"/>
      <c r="BI234" s="15"/>
      <c r="BJ234" s="15"/>
      <c r="BK234" s="15"/>
      <c r="BL234" s="15"/>
      <c r="BM234" s="15"/>
      <c r="BN234" s="17"/>
    </row>
    <row r="235" spans="1:66" s="12" customFormat="1" ht="77.099999999999994" customHeight="1" x14ac:dyDescent="0.25">
      <c r="A235" s="13" t="s">
        <v>59</v>
      </c>
      <c r="B235" s="13" t="s">
        <v>532</v>
      </c>
      <c r="C235" s="13" t="s">
        <v>78</v>
      </c>
      <c r="D235" s="13" t="s">
        <v>771</v>
      </c>
      <c r="E235" s="13" t="s">
        <v>772</v>
      </c>
      <c r="F235" s="18" t="str">
        <f t="shared" si="7"/>
        <v>D048DA_0PVBU_C4002.jpg</v>
      </c>
      <c r="G235" s="13" t="s">
        <v>773</v>
      </c>
      <c r="H235" s="13" t="s">
        <v>72</v>
      </c>
      <c r="I235" s="13" t="s">
        <v>774</v>
      </c>
      <c r="J235" s="13" t="s">
        <v>113</v>
      </c>
      <c r="K235" s="13" t="s">
        <v>63</v>
      </c>
      <c r="L235" s="23">
        <v>36</v>
      </c>
      <c r="M235" s="23">
        <v>0</v>
      </c>
      <c r="N235" s="23">
        <v>0</v>
      </c>
      <c r="O235" s="23">
        <v>0</v>
      </c>
      <c r="P235" s="23">
        <v>79.900000000000006</v>
      </c>
      <c r="Q235" s="23">
        <v>0</v>
      </c>
      <c r="R235" s="23">
        <v>0</v>
      </c>
      <c r="S235" s="23">
        <v>0</v>
      </c>
      <c r="T235" s="14">
        <v>8</v>
      </c>
      <c r="U235" s="14">
        <f t="shared" si="9"/>
        <v>288</v>
      </c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5"/>
      <c r="AH235" s="15"/>
      <c r="AI235" s="15"/>
      <c r="AJ235" s="15"/>
      <c r="AK235" s="15"/>
      <c r="AL235" s="15"/>
      <c r="AM235" s="15"/>
      <c r="AN235" s="15"/>
      <c r="AO235" s="16">
        <v>3</v>
      </c>
      <c r="AP235" s="16">
        <v>3</v>
      </c>
      <c r="AQ235" s="15"/>
      <c r="AR235" s="15"/>
      <c r="AS235" s="15"/>
      <c r="AT235" s="16">
        <v>1</v>
      </c>
      <c r="AU235" s="15"/>
      <c r="AV235" s="15"/>
      <c r="AW235" s="15"/>
      <c r="AX235" s="16">
        <v>1</v>
      </c>
      <c r="AY235" s="15"/>
      <c r="AZ235" s="15"/>
      <c r="BA235" s="15"/>
      <c r="BB235" s="15"/>
      <c r="BC235" s="15"/>
      <c r="BD235" s="15"/>
      <c r="BE235" s="15"/>
      <c r="BF235" s="15"/>
      <c r="BG235" s="15"/>
      <c r="BH235" s="15"/>
      <c r="BI235" s="15"/>
      <c r="BJ235" s="15"/>
      <c r="BK235" s="15"/>
      <c r="BL235" s="15"/>
      <c r="BM235" s="15"/>
      <c r="BN235" s="17"/>
    </row>
    <row r="236" spans="1:66" s="12" customFormat="1" ht="77.099999999999994" customHeight="1" x14ac:dyDescent="0.25">
      <c r="A236" s="13" t="s">
        <v>59</v>
      </c>
      <c r="B236" s="13" t="s">
        <v>532</v>
      </c>
      <c r="C236" s="13" t="s">
        <v>78</v>
      </c>
      <c r="D236" s="13" t="s">
        <v>771</v>
      </c>
      <c r="E236" s="13" t="s">
        <v>775</v>
      </c>
      <c r="F236" s="18" t="str">
        <f t="shared" si="7"/>
        <v>D048DA_0PVBU_C8353.jpg</v>
      </c>
      <c r="G236" s="13" t="s">
        <v>773</v>
      </c>
      <c r="H236" s="13" t="s">
        <v>776</v>
      </c>
      <c r="I236" s="13" t="s">
        <v>774</v>
      </c>
      <c r="J236" s="13" t="s">
        <v>113</v>
      </c>
      <c r="K236" s="13" t="s">
        <v>63</v>
      </c>
      <c r="L236" s="23">
        <v>36</v>
      </c>
      <c r="M236" s="23">
        <v>0</v>
      </c>
      <c r="N236" s="23">
        <v>0</v>
      </c>
      <c r="O236" s="23">
        <v>0</v>
      </c>
      <c r="P236" s="23">
        <v>79.900000000000006</v>
      </c>
      <c r="Q236" s="23">
        <v>0</v>
      </c>
      <c r="R236" s="23">
        <v>0</v>
      </c>
      <c r="S236" s="23">
        <v>0</v>
      </c>
      <c r="T236" s="14">
        <v>7</v>
      </c>
      <c r="U236" s="14">
        <f t="shared" si="9"/>
        <v>252</v>
      </c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5"/>
      <c r="AH236" s="15"/>
      <c r="AI236" s="15"/>
      <c r="AJ236" s="15"/>
      <c r="AK236" s="15"/>
      <c r="AL236" s="15"/>
      <c r="AM236" s="15"/>
      <c r="AN236" s="15"/>
      <c r="AO236" s="15"/>
      <c r="AP236" s="15"/>
      <c r="AQ236" s="15"/>
      <c r="AR236" s="16">
        <v>2</v>
      </c>
      <c r="AS236" s="15"/>
      <c r="AT236" s="15"/>
      <c r="AU236" s="15"/>
      <c r="AV236" s="16">
        <v>4</v>
      </c>
      <c r="AW236" s="15"/>
      <c r="AX236" s="16">
        <v>1</v>
      </c>
      <c r="AY236" s="15"/>
      <c r="AZ236" s="15"/>
      <c r="BA236" s="15"/>
      <c r="BB236" s="15"/>
      <c r="BC236" s="15"/>
      <c r="BD236" s="15"/>
      <c r="BE236" s="15"/>
      <c r="BF236" s="15"/>
      <c r="BG236" s="15"/>
      <c r="BH236" s="15"/>
      <c r="BI236" s="15"/>
      <c r="BJ236" s="15"/>
      <c r="BK236" s="15"/>
      <c r="BL236" s="15"/>
      <c r="BM236" s="15"/>
      <c r="BN236" s="17"/>
    </row>
    <row r="237" spans="1:66" s="12" customFormat="1" ht="77.099999999999994" customHeight="1" x14ac:dyDescent="0.25">
      <c r="A237" s="13" t="s">
        <v>65</v>
      </c>
      <c r="B237" s="13" t="s">
        <v>60</v>
      </c>
      <c r="C237" s="13" t="s">
        <v>103</v>
      </c>
      <c r="D237" s="13" t="s">
        <v>777</v>
      </c>
      <c r="E237" s="13" t="s">
        <v>778</v>
      </c>
      <c r="F237" s="18" t="str">
        <f t="shared" si="7"/>
        <v>U028QC_00046_C6001.jpg</v>
      </c>
      <c r="G237" s="13" t="s">
        <v>723</v>
      </c>
      <c r="H237" s="13" t="s">
        <v>550</v>
      </c>
      <c r="I237" s="13" t="s">
        <v>724</v>
      </c>
      <c r="J237" s="13" t="s">
        <v>113</v>
      </c>
      <c r="K237" s="13" t="s">
        <v>63</v>
      </c>
      <c r="L237" s="23">
        <v>60.85</v>
      </c>
      <c r="M237" s="23">
        <v>0</v>
      </c>
      <c r="N237" s="23">
        <v>0</v>
      </c>
      <c r="O237" s="23">
        <v>0</v>
      </c>
      <c r="P237" s="23">
        <v>139.9</v>
      </c>
      <c r="Q237" s="23">
        <v>0</v>
      </c>
      <c r="R237" s="23">
        <v>0</v>
      </c>
      <c r="S237" s="23">
        <v>0</v>
      </c>
      <c r="T237" s="14">
        <v>12</v>
      </c>
      <c r="U237" s="14">
        <f t="shared" si="9"/>
        <v>730.2</v>
      </c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5"/>
      <c r="AH237" s="15"/>
      <c r="AI237" s="15"/>
      <c r="AJ237" s="15"/>
      <c r="AK237" s="15"/>
      <c r="AL237" s="15"/>
      <c r="AM237" s="15"/>
      <c r="AN237" s="15"/>
      <c r="AO237" s="15"/>
      <c r="AP237" s="15"/>
      <c r="AQ237" s="15"/>
      <c r="AR237" s="15"/>
      <c r="AS237" s="15"/>
      <c r="AT237" s="15"/>
      <c r="AU237" s="15"/>
      <c r="AV237" s="16">
        <v>1</v>
      </c>
      <c r="AW237" s="15"/>
      <c r="AX237" s="16">
        <v>1</v>
      </c>
      <c r="AY237" s="16">
        <v>1</v>
      </c>
      <c r="AZ237" s="16">
        <v>1</v>
      </c>
      <c r="BA237" s="15"/>
      <c r="BB237" s="16">
        <v>1</v>
      </c>
      <c r="BC237" s="16">
        <v>1</v>
      </c>
      <c r="BD237" s="16">
        <v>1</v>
      </c>
      <c r="BE237" s="15"/>
      <c r="BF237" s="16">
        <v>3</v>
      </c>
      <c r="BG237" s="16">
        <v>2</v>
      </c>
      <c r="BH237" s="15"/>
      <c r="BI237" s="15"/>
      <c r="BJ237" s="15"/>
      <c r="BK237" s="15"/>
      <c r="BL237" s="15"/>
      <c r="BM237" s="15"/>
      <c r="BN237" s="17"/>
    </row>
    <row r="238" spans="1:66" s="12" customFormat="1" ht="77.099999999999994" customHeight="1" x14ac:dyDescent="0.25">
      <c r="A238" s="13" t="s">
        <v>65</v>
      </c>
      <c r="B238" s="13" t="s">
        <v>60</v>
      </c>
      <c r="C238" s="13" t="s">
        <v>78</v>
      </c>
      <c r="D238" s="13" t="s">
        <v>493</v>
      </c>
      <c r="E238" s="13" t="s">
        <v>779</v>
      </c>
      <c r="F238" s="18" t="str">
        <f t="shared" si="7"/>
        <v>U027FA_02211_C4005.jpg</v>
      </c>
      <c r="G238" s="13" t="s">
        <v>495</v>
      </c>
      <c r="H238" s="13" t="s">
        <v>77</v>
      </c>
      <c r="I238" s="13" t="s">
        <v>497</v>
      </c>
      <c r="J238" s="13" t="s">
        <v>113</v>
      </c>
      <c r="K238" s="13" t="s">
        <v>63</v>
      </c>
      <c r="L238" s="23">
        <v>58.7</v>
      </c>
      <c r="M238" s="23">
        <v>0</v>
      </c>
      <c r="N238" s="23">
        <v>0</v>
      </c>
      <c r="O238" s="23">
        <v>0</v>
      </c>
      <c r="P238" s="23">
        <v>135</v>
      </c>
      <c r="Q238" s="23">
        <v>0</v>
      </c>
      <c r="R238" s="23">
        <v>0</v>
      </c>
      <c r="S238" s="23">
        <v>0</v>
      </c>
      <c r="T238" s="14">
        <v>67</v>
      </c>
      <c r="U238" s="14">
        <f t="shared" si="9"/>
        <v>3932.9</v>
      </c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5"/>
      <c r="AH238" s="15"/>
      <c r="AI238" s="15"/>
      <c r="AJ238" s="15"/>
      <c r="AK238" s="15"/>
      <c r="AL238" s="15"/>
      <c r="AM238" s="15"/>
      <c r="AN238" s="15"/>
      <c r="AO238" s="15"/>
      <c r="AP238" s="15"/>
      <c r="AQ238" s="15"/>
      <c r="AR238" s="15"/>
      <c r="AS238" s="15"/>
      <c r="AT238" s="15"/>
      <c r="AU238" s="15"/>
      <c r="AV238" s="16">
        <v>3</v>
      </c>
      <c r="AW238" s="15"/>
      <c r="AX238" s="16">
        <v>24</v>
      </c>
      <c r="AY238" s="16">
        <v>9</v>
      </c>
      <c r="AZ238" s="15"/>
      <c r="BA238" s="16">
        <v>7</v>
      </c>
      <c r="BB238" s="15"/>
      <c r="BC238" s="16">
        <v>10</v>
      </c>
      <c r="BD238" s="15"/>
      <c r="BE238" s="16">
        <v>6</v>
      </c>
      <c r="BF238" s="16">
        <v>5</v>
      </c>
      <c r="BG238" s="16">
        <v>3</v>
      </c>
      <c r="BH238" s="15"/>
      <c r="BI238" s="15"/>
      <c r="BJ238" s="15"/>
      <c r="BK238" s="15"/>
      <c r="BL238" s="15"/>
      <c r="BM238" s="15"/>
      <c r="BN238" s="17"/>
    </row>
    <row r="239" spans="1:66" s="12" customFormat="1" ht="77.099999999999994" customHeight="1" x14ac:dyDescent="0.25">
      <c r="A239" s="13" t="s">
        <v>65</v>
      </c>
      <c r="B239" s="13" t="s">
        <v>60</v>
      </c>
      <c r="C239" s="13" t="s">
        <v>78</v>
      </c>
      <c r="D239" s="13" t="s">
        <v>493</v>
      </c>
      <c r="E239" s="13" t="s">
        <v>780</v>
      </c>
      <c r="F239" s="18" t="str">
        <f t="shared" si="7"/>
        <v>U027FA_02211_C6014.jpg</v>
      </c>
      <c r="G239" s="13" t="s">
        <v>495</v>
      </c>
      <c r="H239" s="13" t="s">
        <v>781</v>
      </c>
      <c r="I239" s="13" t="s">
        <v>497</v>
      </c>
      <c r="J239" s="13" t="s">
        <v>113</v>
      </c>
      <c r="K239" s="13" t="s">
        <v>63</v>
      </c>
      <c r="L239" s="23">
        <v>58.7</v>
      </c>
      <c r="M239" s="23">
        <v>0</v>
      </c>
      <c r="N239" s="23">
        <v>0</v>
      </c>
      <c r="O239" s="23">
        <v>0</v>
      </c>
      <c r="P239" s="23">
        <v>135</v>
      </c>
      <c r="Q239" s="23">
        <v>0</v>
      </c>
      <c r="R239" s="23">
        <v>0</v>
      </c>
      <c r="S239" s="23">
        <v>0</v>
      </c>
      <c r="T239" s="14">
        <v>123</v>
      </c>
      <c r="U239" s="14">
        <f t="shared" si="9"/>
        <v>7220.1</v>
      </c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5"/>
      <c r="AH239" s="15"/>
      <c r="AI239" s="15"/>
      <c r="AJ239" s="15"/>
      <c r="AK239" s="15"/>
      <c r="AL239" s="15"/>
      <c r="AM239" s="15"/>
      <c r="AN239" s="15"/>
      <c r="AO239" s="15"/>
      <c r="AP239" s="15"/>
      <c r="AQ239" s="15"/>
      <c r="AR239" s="15"/>
      <c r="AS239" s="15"/>
      <c r="AT239" s="15"/>
      <c r="AU239" s="15"/>
      <c r="AV239" s="16">
        <v>10</v>
      </c>
      <c r="AW239" s="15"/>
      <c r="AX239" s="16">
        <v>14</v>
      </c>
      <c r="AY239" s="16">
        <v>26</v>
      </c>
      <c r="AZ239" s="15"/>
      <c r="BA239" s="16">
        <v>19</v>
      </c>
      <c r="BB239" s="15"/>
      <c r="BC239" s="16">
        <v>22</v>
      </c>
      <c r="BD239" s="15"/>
      <c r="BE239" s="16">
        <v>16</v>
      </c>
      <c r="BF239" s="16">
        <v>10</v>
      </c>
      <c r="BG239" s="16">
        <v>6</v>
      </c>
      <c r="BH239" s="15"/>
      <c r="BI239" s="15"/>
      <c r="BJ239" s="15"/>
      <c r="BK239" s="15"/>
      <c r="BL239" s="15"/>
      <c r="BM239" s="15"/>
      <c r="BN239" s="17"/>
    </row>
    <row r="240" spans="1:66" s="12" customFormat="1" ht="77.099999999999994" customHeight="1" x14ac:dyDescent="0.25">
      <c r="A240" s="13" t="s">
        <v>65</v>
      </c>
      <c r="B240" s="13" t="s">
        <v>60</v>
      </c>
      <c r="C240" s="13" t="s">
        <v>78</v>
      </c>
      <c r="D240" s="13" t="s">
        <v>84</v>
      </c>
      <c r="E240" s="13" t="s">
        <v>782</v>
      </c>
      <c r="F240" s="18" t="str">
        <f t="shared" si="7"/>
        <v>U02D7C_01185_C4002.jpg</v>
      </c>
      <c r="G240" s="13" t="s">
        <v>783</v>
      </c>
      <c r="H240" s="13" t="s">
        <v>72</v>
      </c>
      <c r="I240" s="13" t="s">
        <v>784</v>
      </c>
      <c r="J240" s="13" t="s">
        <v>113</v>
      </c>
      <c r="K240" s="13" t="s">
        <v>63</v>
      </c>
      <c r="L240" s="23">
        <v>56.5</v>
      </c>
      <c r="M240" s="23">
        <v>0</v>
      </c>
      <c r="N240" s="23">
        <v>0</v>
      </c>
      <c r="O240" s="23">
        <v>0</v>
      </c>
      <c r="P240" s="23">
        <v>129.9</v>
      </c>
      <c r="Q240" s="23">
        <v>0</v>
      </c>
      <c r="R240" s="23">
        <v>0</v>
      </c>
      <c r="S240" s="23">
        <v>0</v>
      </c>
      <c r="T240" s="14">
        <v>32</v>
      </c>
      <c r="U240" s="14">
        <f t="shared" si="9"/>
        <v>1808</v>
      </c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5"/>
      <c r="AH240" s="15"/>
      <c r="AI240" s="15"/>
      <c r="AJ240" s="15"/>
      <c r="AK240" s="15"/>
      <c r="AL240" s="15"/>
      <c r="AM240" s="15"/>
      <c r="AN240" s="15"/>
      <c r="AO240" s="15"/>
      <c r="AP240" s="15"/>
      <c r="AQ240" s="15"/>
      <c r="AR240" s="15"/>
      <c r="AS240" s="15"/>
      <c r="AT240" s="15"/>
      <c r="AU240" s="15"/>
      <c r="AV240" s="16">
        <v>10</v>
      </c>
      <c r="AW240" s="15"/>
      <c r="AX240" s="16">
        <v>14</v>
      </c>
      <c r="AY240" s="16">
        <v>2</v>
      </c>
      <c r="AZ240" s="15"/>
      <c r="BA240" s="16">
        <v>1</v>
      </c>
      <c r="BB240" s="15"/>
      <c r="BC240" s="15"/>
      <c r="BD240" s="15"/>
      <c r="BE240" s="15"/>
      <c r="BF240" s="16">
        <v>2</v>
      </c>
      <c r="BG240" s="16">
        <v>1</v>
      </c>
      <c r="BH240" s="16">
        <v>2</v>
      </c>
      <c r="BI240" s="15"/>
      <c r="BJ240" s="15"/>
      <c r="BK240" s="15"/>
      <c r="BL240" s="15"/>
      <c r="BM240" s="15"/>
      <c r="BN240" s="17"/>
    </row>
    <row r="241" spans="1:66" s="12" customFormat="1" ht="77.099999999999994" customHeight="1" x14ac:dyDescent="0.25">
      <c r="A241" s="13" t="s">
        <v>65</v>
      </c>
      <c r="B241" s="13" t="s">
        <v>60</v>
      </c>
      <c r="C241" s="13" t="s">
        <v>78</v>
      </c>
      <c r="D241" s="13" t="s">
        <v>84</v>
      </c>
      <c r="E241" s="13" t="s">
        <v>785</v>
      </c>
      <c r="F241" s="18" t="str">
        <f t="shared" si="7"/>
        <v>U94D7F_000ZG_C0048.jpg</v>
      </c>
      <c r="G241" s="13" t="s">
        <v>488</v>
      </c>
      <c r="H241" s="13" t="s">
        <v>556</v>
      </c>
      <c r="I241" s="13" t="s">
        <v>490</v>
      </c>
      <c r="J241" s="13" t="s">
        <v>113</v>
      </c>
      <c r="K241" s="13" t="s">
        <v>63</v>
      </c>
      <c r="L241" s="23">
        <v>56.5</v>
      </c>
      <c r="M241" s="23">
        <v>0</v>
      </c>
      <c r="N241" s="23">
        <v>0</v>
      </c>
      <c r="O241" s="23">
        <v>0</v>
      </c>
      <c r="P241" s="23">
        <v>129.9</v>
      </c>
      <c r="Q241" s="23">
        <v>0</v>
      </c>
      <c r="R241" s="23">
        <v>0</v>
      </c>
      <c r="S241" s="23">
        <v>0</v>
      </c>
      <c r="T241" s="14">
        <v>20</v>
      </c>
      <c r="U241" s="14">
        <f t="shared" si="9"/>
        <v>1130</v>
      </c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5"/>
      <c r="AH241" s="15"/>
      <c r="AI241" s="15"/>
      <c r="AJ241" s="15"/>
      <c r="AK241" s="15"/>
      <c r="AL241" s="15"/>
      <c r="AM241" s="15"/>
      <c r="AN241" s="15"/>
      <c r="AO241" s="15"/>
      <c r="AP241" s="15"/>
      <c r="AQ241" s="15"/>
      <c r="AR241" s="15"/>
      <c r="AS241" s="15"/>
      <c r="AT241" s="15"/>
      <c r="AU241" s="15"/>
      <c r="AV241" s="16">
        <v>5</v>
      </c>
      <c r="AW241" s="15"/>
      <c r="AX241" s="16">
        <v>7</v>
      </c>
      <c r="AY241" s="15"/>
      <c r="AZ241" s="15"/>
      <c r="BA241" s="15"/>
      <c r="BB241" s="15"/>
      <c r="BC241" s="15"/>
      <c r="BD241" s="15"/>
      <c r="BE241" s="15"/>
      <c r="BF241" s="15"/>
      <c r="BG241" s="16">
        <v>7</v>
      </c>
      <c r="BH241" s="16">
        <v>1</v>
      </c>
      <c r="BI241" s="15"/>
      <c r="BJ241" s="15"/>
      <c r="BK241" s="15"/>
      <c r="BL241" s="15"/>
      <c r="BM241" s="15"/>
      <c r="BN241" s="17"/>
    </row>
    <row r="242" spans="1:66" s="12" customFormat="1" ht="77.099999999999994" customHeight="1" x14ac:dyDescent="0.25">
      <c r="A242" s="13" t="s">
        <v>65</v>
      </c>
      <c r="B242" s="13" t="s">
        <v>60</v>
      </c>
      <c r="C242" s="13" t="s">
        <v>78</v>
      </c>
      <c r="D242" s="13" t="s">
        <v>84</v>
      </c>
      <c r="E242" s="13" t="s">
        <v>786</v>
      </c>
      <c r="F242" s="18" t="str">
        <f t="shared" si="7"/>
        <v>U94D7F_000ZG_C0245.jpg</v>
      </c>
      <c r="G242" s="13" t="s">
        <v>488</v>
      </c>
      <c r="H242" s="13" t="s">
        <v>567</v>
      </c>
      <c r="I242" s="13" t="s">
        <v>490</v>
      </c>
      <c r="J242" s="13" t="s">
        <v>113</v>
      </c>
      <c r="K242" s="13" t="s">
        <v>63</v>
      </c>
      <c r="L242" s="23">
        <v>56.5</v>
      </c>
      <c r="M242" s="23">
        <v>0</v>
      </c>
      <c r="N242" s="23">
        <v>0</v>
      </c>
      <c r="O242" s="23">
        <v>0</v>
      </c>
      <c r="P242" s="23">
        <v>129.9</v>
      </c>
      <c r="Q242" s="23">
        <v>0</v>
      </c>
      <c r="R242" s="23">
        <v>0</v>
      </c>
      <c r="S242" s="23">
        <v>0</v>
      </c>
      <c r="T242" s="14">
        <v>18</v>
      </c>
      <c r="U242" s="14">
        <f t="shared" si="9"/>
        <v>1017</v>
      </c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5"/>
      <c r="AH242" s="15"/>
      <c r="AI242" s="15"/>
      <c r="AJ242" s="15"/>
      <c r="AK242" s="15"/>
      <c r="AL242" s="15"/>
      <c r="AM242" s="15"/>
      <c r="AN242" s="15"/>
      <c r="AO242" s="15"/>
      <c r="AP242" s="15"/>
      <c r="AQ242" s="15"/>
      <c r="AR242" s="15"/>
      <c r="AS242" s="15"/>
      <c r="AT242" s="15"/>
      <c r="AU242" s="15"/>
      <c r="AV242" s="16">
        <v>4</v>
      </c>
      <c r="AW242" s="15"/>
      <c r="AX242" s="16">
        <v>4</v>
      </c>
      <c r="AY242" s="16">
        <v>3</v>
      </c>
      <c r="AZ242" s="15"/>
      <c r="BA242" s="16">
        <v>2</v>
      </c>
      <c r="BB242" s="15"/>
      <c r="BC242" s="15"/>
      <c r="BD242" s="15"/>
      <c r="BE242" s="16">
        <v>3</v>
      </c>
      <c r="BF242" s="16">
        <v>1</v>
      </c>
      <c r="BG242" s="16">
        <v>1</v>
      </c>
      <c r="BH242" s="15"/>
      <c r="BI242" s="15"/>
      <c r="BJ242" s="15"/>
      <c r="BK242" s="15"/>
      <c r="BL242" s="15"/>
      <c r="BM242" s="15"/>
      <c r="BN242" s="17"/>
    </row>
    <row r="243" spans="1:66" s="12" customFormat="1" ht="77.099999999999994" customHeight="1" x14ac:dyDescent="0.25">
      <c r="A243" s="13" t="s">
        <v>65</v>
      </c>
      <c r="B243" s="13" t="s">
        <v>60</v>
      </c>
      <c r="C243" s="13" t="s">
        <v>78</v>
      </c>
      <c r="D243" s="13" t="s">
        <v>84</v>
      </c>
      <c r="E243" s="13" t="s">
        <v>787</v>
      </c>
      <c r="F243" s="18" t="str">
        <f t="shared" si="7"/>
        <v>U94D7F_000ZG_C0520.jpg</v>
      </c>
      <c r="G243" s="13" t="s">
        <v>488</v>
      </c>
      <c r="H243" s="13" t="s">
        <v>788</v>
      </c>
      <c r="I243" s="13" t="s">
        <v>490</v>
      </c>
      <c r="J243" s="13" t="s">
        <v>113</v>
      </c>
      <c r="K243" s="13" t="s">
        <v>63</v>
      </c>
      <c r="L243" s="23">
        <v>56.5</v>
      </c>
      <c r="M243" s="23">
        <v>0</v>
      </c>
      <c r="N243" s="23">
        <v>0</v>
      </c>
      <c r="O243" s="23">
        <v>0</v>
      </c>
      <c r="P243" s="23">
        <v>129.9</v>
      </c>
      <c r="Q243" s="23">
        <v>0</v>
      </c>
      <c r="R243" s="23">
        <v>0</v>
      </c>
      <c r="S243" s="23">
        <v>0</v>
      </c>
      <c r="T243" s="14">
        <v>6</v>
      </c>
      <c r="U243" s="14">
        <f t="shared" si="9"/>
        <v>339</v>
      </c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5"/>
      <c r="AH243" s="15"/>
      <c r="AI243" s="15"/>
      <c r="AJ243" s="15"/>
      <c r="AK243" s="15"/>
      <c r="AL243" s="15"/>
      <c r="AM243" s="15"/>
      <c r="AN243" s="15"/>
      <c r="AO243" s="15"/>
      <c r="AP243" s="15"/>
      <c r="AQ243" s="15"/>
      <c r="AR243" s="15"/>
      <c r="AS243" s="15"/>
      <c r="AT243" s="15"/>
      <c r="AU243" s="15"/>
      <c r="AV243" s="16">
        <v>1</v>
      </c>
      <c r="AW243" s="15"/>
      <c r="AX243" s="16">
        <v>3</v>
      </c>
      <c r="AY243" s="16">
        <v>1</v>
      </c>
      <c r="AZ243" s="15"/>
      <c r="BA243" s="16">
        <v>1</v>
      </c>
      <c r="BB243" s="15"/>
      <c r="BC243" s="15"/>
      <c r="BD243" s="15"/>
      <c r="BE243" s="15"/>
      <c r="BF243" s="15"/>
      <c r="BG243" s="15"/>
      <c r="BH243" s="15"/>
      <c r="BI243" s="15"/>
      <c r="BJ243" s="15"/>
      <c r="BK243" s="15"/>
      <c r="BL243" s="15"/>
      <c r="BM243" s="15"/>
      <c r="BN243" s="17"/>
    </row>
    <row r="244" spans="1:66" s="12" customFormat="1" ht="77.099999999999994" customHeight="1" x14ac:dyDescent="0.25">
      <c r="A244" s="13" t="s">
        <v>65</v>
      </c>
      <c r="B244" s="13" t="s">
        <v>60</v>
      </c>
      <c r="C244" s="13" t="s">
        <v>78</v>
      </c>
      <c r="D244" s="13" t="s">
        <v>789</v>
      </c>
      <c r="E244" s="13" t="s">
        <v>790</v>
      </c>
      <c r="F244" s="18" t="str">
        <f t="shared" si="7"/>
        <v>U948DA_085BC_C1995.jpg</v>
      </c>
      <c r="G244" s="13" t="s">
        <v>791</v>
      </c>
      <c r="H244" s="13" t="s">
        <v>712</v>
      </c>
      <c r="I244" s="13" t="s">
        <v>792</v>
      </c>
      <c r="J244" s="13" t="s">
        <v>113</v>
      </c>
      <c r="K244" s="13" t="s">
        <v>63</v>
      </c>
      <c r="L244" s="23">
        <v>50</v>
      </c>
      <c r="M244" s="23">
        <v>0</v>
      </c>
      <c r="N244" s="23">
        <v>0</v>
      </c>
      <c r="O244" s="23">
        <v>0</v>
      </c>
      <c r="P244" s="23">
        <v>115</v>
      </c>
      <c r="Q244" s="23">
        <v>0</v>
      </c>
      <c r="R244" s="23">
        <v>0</v>
      </c>
      <c r="S244" s="23">
        <v>0</v>
      </c>
      <c r="T244" s="14">
        <v>74</v>
      </c>
      <c r="U244" s="14">
        <f t="shared" si="9"/>
        <v>3700</v>
      </c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5"/>
      <c r="AH244" s="15"/>
      <c r="AI244" s="15"/>
      <c r="AJ244" s="15"/>
      <c r="AK244" s="15"/>
      <c r="AL244" s="15"/>
      <c r="AM244" s="15"/>
      <c r="AN244" s="15"/>
      <c r="AO244" s="15"/>
      <c r="AP244" s="15"/>
      <c r="AQ244" s="15"/>
      <c r="AR244" s="15"/>
      <c r="AS244" s="15"/>
      <c r="AT244" s="15"/>
      <c r="AU244" s="15"/>
      <c r="AV244" s="16">
        <v>6</v>
      </c>
      <c r="AW244" s="15"/>
      <c r="AX244" s="16">
        <v>8</v>
      </c>
      <c r="AY244" s="16">
        <v>5</v>
      </c>
      <c r="AZ244" s="15"/>
      <c r="BA244" s="16">
        <v>6</v>
      </c>
      <c r="BB244" s="15"/>
      <c r="BC244" s="16">
        <v>12</v>
      </c>
      <c r="BD244" s="15"/>
      <c r="BE244" s="16">
        <v>11</v>
      </c>
      <c r="BF244" s="16">
        <v>16</v>
      </c>
      <c r="BG244" s="16">
        <v>8</v>
      </c>
      <c r="BH244" s="16">
        <v>2</v>
      </c>
      <c r="BI244" s="15"/>
      <c r="BJ244" s="15"/>
      <c r="BK244" s="15"/>
      <c r="BL244" s="15"/>
      <c r="BM244" s="15"/>
      <c r="BN244" s="17"/>
    </row>
    <row r="245" spans="1:66" s="12" customFormat="1" ht="77.099999999999994" customHeight="1" x14ac:dyDescent="0.25">
      <c r="A245" s="13" t="s">
        <v>65</v>
      </c>
      <c r="B245" s="13" t="s">
        <v>60</v>
      </c>
      <c r="C245" s="13" t="s">
        <v>78</v>
      </c>
      <c r="D245" s="13" t="s">
        <v>789</v>
      </c>
      <c r="E245" s="13" t="s">
        <v>793</v>
      </c>
      <c r="F245" s="18" t="str">
        <f t="shared" si="7"/>
        <v>U948DA_0BSBC_C0135.jpg</v>
      </c>
      <c r="G245" s="13" t="s">
        <v>794</v>
      </c>
      <c r="H245" s="13" t="s">
        <v>795</v>
      </c>
      <c r="I245" s="13" t="s">
        <v>796</v>
      </c>
      <c r="J245" s="13" t="s">
        <v>113</v>
      </c>
      <c r="K245" s="13" t="s">
        <v>63</v>
      </c>
      <c r="L245" s="23">
        <v>50</v>
      </c>
      <c r="M245" s="23">
        <v>0</v>
      </c>
      <c r="N245" s="23">
        <v>0</v>
      </c>
      <c r="O245" s="23">
        <v>0</v>
      </c>
      <c r="P245" s="23">
        <v>115</v>
      </c>
      <c r="Q245" s="23">
        <v>0</v>
      </c>
      <c r="R245" s="23">
        <v>0</v>
      </c>
      <c r="S245" s="23">
        <v>0</v>
      </c>
      <c r="T245" s="14">
        <v>12</v>
      </c>
      <c r="U245" s="14">
        <f t="shared" si="9"/>
        <v>600</v>
      </c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5"/>
      <c r="AH245" s="15"/>
      <c r="AI245" s="15"/>
      <c r="AJ245" s="15"/>
      <c r="AK245" s="15"/>
      <c r="AL245" s="15"/>
      <c r="AM245" s="15"/>
      <c r="AN245" s="15"/>
      <c r="AO245" s="15"/>
      <c r="AP245" s="15"/>
      <c r="AQ245" s="15"/>
      <c r="AR245" s="15"/>
      <c r="AS245" s="15"/>
      <c r="AT245" s="15"/>
      <c r="AU245" s="15"/>
      <c r="AV245" s="16">
        <v>7</v>
      </c>
      <c r="AW245" s="15"/>
      <c r="AX245" s="16">
        <v>1</v>
      </c>
      <c r="AY245" s="16">
        <v>2</v>
      </c>
      <c r="AZ245" s="15"/>
      <c r="BA245" s="15"/>
      <c r="BB245" s="15"/>
      <c r="BC245" s="15"/>
      <c r="BD245" s="15"/>
      <c r="BE245" s="15"/>
      <c r="BF245" s="16">
        <v>1</v>
      </c>
      <c r="BG245" s="16">
        <v>1</v>
      </c>
      <c r="BH245" s="15"/>
      <c r="BI245" s="15"/>
      <c r="BJ245" s="15"/>
      <c r="BK245" s="15"/>
      <c r="BL245" s="15"/>
      <c r="BM245" s="15"/>
      <c r="BN245" s="17"/>
    </row>
    <row r="246" spans="1:66" s="12" customFormat="1" ht="77.099999999999994" customHeight="1" x14ac:dyDescent="0.25">
      <c r="A246" s="13" t="s">
        <v>65</v>
      </c>
      <c r="B246" s="13" t="s">
        <v>60</v>
      </c>
      <c r="C246" s="13" t="s">
        <v>78</v>
      </c>
      <c r="D246" s="13" t="s">
        <v>797</v>
      </c>
      <c r="E246" s="13" t="s">
        <v>798</v>
      </c>
      <c r="F246" s="18" t="str">
        <f t="shared" si="7"/>
        <v>U026HB_04622_C9263.jpg</v>
      </c>
      <c r="G246" s="13" t="s">
        <v>799</v>
      </c>
      <c r="H246" s="13" t="s">
        <v>800</v>
      </c>
      <c r="I246" s="13" t="s">
        <v>801</v>
      </c>
      <c r="J246" s="13" t="s">
        <v>113</v>
      </c>
      <c r="K246" s="13" t="s">
        <v>63</v>
      </c>
      <c r="L246" s="23">
        <v>47.8</v>
      </c>
      <c r="M246" s="23">
        <v>0</v>
      </c>
      <c r="N246" s="23">
        <v>0</v>
      </c>
      <c r="O246" s="23">
        <v>0</v>
      </c>
      <c r="P246" s="23">
        <v>109.9</v>
      </c>
      <c r="Q246" s="23">
        <v>0</v>
      </c>
      <c r="R246" s="23">
        <v>0</v>
      </c>
      <c r="S246" s="23">
        <v>0</v>
      </c>
      <c r="T246" s="14">
        <v>6</v>
      </c>
      <c r="U246" s="14">
        <f t="shared" si="9"/>
        <v>286.79999999999995</v>
      </c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5"/>
      <c r="AH246" s="15"/>
      <c r="AI246" s="15"/>
      <c r="AJ246" s="15"/>
      <c r="AK246" s="15"/>
      <c r="AL246" s="15"/>
      <c r="AM246" s="15"/>
      <c r="AN246" s="15"/>
      <c r="AO246" s="15"/>
      <c r="AP246" s="15"/>
      <c r="AQ246" s="15"/>
      <c r="AR246" s="15"/>
      <c r="AS246" s="15"/>
      <c r="AT246" s="15"/>
      <c r="AU246" s="15"/>
      <c r="AV246" s="15"/>
      <c r="AW246" s="15"/>
      <c r="AX246" s="15"/>
      <c r="AY246" s="16">
        <v>1</v>
      </c>
      <c r="AZ246" s="15"/>
      <c r="BA246" s="15"/>
      <c r="BB246" s="15"/>
      <c r="BC246" s="15"/>
      <c r="BD246" s="15"/>
      <c r="BE246" s="16">
        <v>1</v>
      </c>
      <c r="BF246" s="16">
        <v>4</v>
      </c>
      <c r="BG246" s="15"/>
      <c r="BH246" s="15"/>
      <c r="BI246" s="15"/>
      <c r="BJ246" s="15"/>
      <c r="BK246" s="15"/>
      <c r="BL246" s="15"/>
      <c r="BM246" s="15"/>
      <c r="BN246" s="17"/>
    </row>
    <row r="247" spans="1:66" s="12" customFormat="1" ht="77.099999999999994" customHeight="1" x14ac:dyDescent="0.25">
      <c r="A247" s="13" t="s">
        <v>65</v>
      </c>
      <c r="B247" s="13" t="s">
        <v>66</v>
      </c>
      <c r="C247" s="13" t="s">
        <v>103</v>
      </c>
      <c r="D247" s="13" t="s">
        <v>802</v>
      </c>
      <c r="E247" s="13" t="s">
        <v>803</v>
      </c>
      <c r="F247" s="18" t="str">
        <f t="shared" si="7"/>
        <v>U927HB_00022_C6372.jpg</v>
      </c>
      <c r="G247" s="13" t="s">
        <v>108</v>
      </c>
      <c r="H247" s="13" t="s">
        <v>804</v>
      </c>
      <c r="I247" s="13" t="s">
        <v>109</v>
      </c>
      <c r="J247" s="13" t="s">
        <v>113</v>
      </c>
      <c r="K247" s="13" t="s">
        <v>63</v>
      </c>
      <c r="L247" s="23">
        <v>52.15</v>
      </c>
      <c r="M247" s="23">
        <v>0</v>
      </c>
      <c r="N247" s="23">
        <v>0</v>
      </c>
      <c r="O247" s="23">
        <v>0</v>
      </c>
      <c r="P247" s="23">
        <v>119.9</v>
      </c>
      <c r="Q247" s="23">
        <v>0</v>
      </c>
      <c r="R247" s="23">
        <v>0</v>
      </c>
      <c r="S247" s="23">
        <v>0</v>
      </c>
      <c r="T247" s="14">
        <v>12</v>
      </c>
      <c r="U247" s="14">
        <f t="shared" si="9"/>
        <v>625.79999999999995</v>
      </c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5"/>
      <c r="AH247" s="15"/>
      <c r="AI247" s="15"/>
      <c r="AJ247" s="15"/>
      <c r="AK247" s="15"/>
      <c r="AL247" s="15"/>
      <c r="AM247" s="15"/>
      <c r="AN247" s="15"/>
      <c r="AO247" s="15"/>
      <c r="AP247" s="15"/>
      <c r="AQ247" s="15"/>
      <c r="AR247" s="15"/>
      <c r="AS247" s="15"/>
      <c r="AT247" s="15"/>
      <c r="AU247" s="15"/>
      <c r="AV247" s="16">
        <v>3</v>
      </c>
      <c r="AW247" s="15"/>
      <c r="AX247" s="16">
        <v>1</v>
      </c>
      <c r="AY247" s="16">
        <v>2</v>
      </c>
      <c r="AZ247" s="16">
        <v>1</v>
      </c>
      <c r="BA247" s="16">
        <v>1</v>
      </c>
      <c r="BB247" s="16">
        <v>1</v>
      </c>
      <c r="BC247" s="16">
        <v>1</v>
      </c>
      <c r="BD247" s="15"/>
      <c r="BE247" s="16">
        <v>1</v>
      </c>
      <c r="BF247" s="16">
        <v>1</v>
      </c>
      <c r="BG247" s="15"/>
      <c r="BH247" s="15"/>
      <c r="BI247" s="15"/>
      <c r="BJ247" s="15"/>
      <c r="BK247" s="15"/>
      <c r="BL247" s="15"/>
      <c r="BM247" s="15"/>
      <c r="BN247" s="17"/>
    </row>
    <row r="248" spans="1:66" s="12" customFormat="1" ht="77.099999999999994" customHeight="1" x14ac:dyDescent="0.25">
      <c r="A248" s="13" t="s">
        <v>65</v>
      </c>
      <c r="B248" s="13" t="s">
        <v>66</v>
      </c>
      <c r="C248" s="13" t="s">
        <v>78</v>
      </c>
      <c r="D248" s="13" t="s">
        <v>805</v>
      </c>
      <c r="E248" s="13" t="s">
        <v>806</v>
      </c>
      <c r="F248" s="18" t="str">
        <f t="shared" si="7"/>
        <v>U028ZB_04622_C1352.jpg</v>
      </c>
      <c r="G248" s="13" t="s">
        <v>799</v>
      </c>
      <c r="H248" s="13" t="s">
        <v>116</v>
      </c>
      <c r="I248" s="13" t="s">
        <v>801</v>
      </c>
      <c r="J248" s="13" t="s">
        <v>113</v>
      </c>
      <c r="K248" s="13" t="s">
        <v>63</v>
      </c>
      <c r="L248" s="23">
        <v>58.7</v>
      </c>
      <c r="M248" s="23">
        <v>0</v>
      </c>
      <c r="N248" s="23">
        <v>0</v>
      </c>
      <c r="O248" s="23">
        <v>0</v>
      </c>
      <c r="P248" s="23">
        <v>135</v>
      </c>
      <c r="Q248" s="23">
        <v>0</v>
      </c>
      <c r="R248" s="23">
        <v>0</v>
      </c>
      <c r="S248" s="23">
        <v>0</v>
      </c>
      <c r="T248" s="14">
        <v>8</v>
      </c>
      <c r="U248" s="14">
        <f t="shared" si="9"/>
        <v>469.6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5"/>
      <c r="AH248" s="15"/>
      <c r="AI248" s="15"/>
      <c r="AJ248" s="15"/>
      <c r="AK248" s="15"/>
      <c r="AL248" s="15"/>
      <c r="AM248" s="15"/>
      <c r="AN248" s="15"/>
      <c r="AO248" s="15"/>
      <c r="AP248" s="15"/>
      <c r="AQ248" s="15"/>
      <c r="AR248" s="15"/>
      <c r="AS248" s="15"/>
      <c r="AT248" s="15"/>
      <c r="AU248" s="15"/>
      <c r="AV248" s="16">
        <v>3</v>
      </c>
      <c r="AW248" s="15"/>
      <c r="AX248" s="16">
        <v>3</v>
      </c>
      <c r="AY248" s="16">
        <v>1</v>
      </c>
      <c r="AZ248" s="15"/>
      <c r="BA248" s="15"/>
      <c r="BB248" s="15"/>
      <c r="BC248" s="15"/>
      <c r="BD248" s="15"/>
      <c r="BE248" s="16">
        <v>1</v>
      </c>
      <c r="BF248" s="15"/>
      <c r="BG248" s="15"/>
      <c r="BH248" s="15"/>
      <c r="BI248" s="15"/>
      <c r="BJ248" s="15"/>
      <c r="BK248" s="15"/>
      <c r="BL248" s="15"/>
      <c r="BM248" s="15"/>
      <c r="BN248" s="17"/>
    </row>
    <row r="249" spans="1:66" s="12" customFormat="1" ht="77.099999999999994" customHeight="1" x14ac:dyDescent="0.25">
      <c r="A249" s="13" t="s">
        <v>65</v>
      </c>
      <c r="B249" s="13" t="s">
        <v>66</v>
      </c>
      <c r="C249" s="13" t="s">
        <v>78</v>
      </c>
      <c r="D249" s="13" t="s">
        <v>84</v>
      </c>
      <c r="E249" s="13" t="s">
        <v>807</v>
      </c>
      <c r="F249" s="18" t="str">
        <f t="shared" si="7"/>
        <v>U04D7F_0006K_C4002.jpg</v>
      </c>
      <c r="G249" s="13" t="s">
        <v>808</v>
      </c>
      <c r="H249" s="13" t="s">
        <v>72</v>
      </c>
      <c r="I249" s="13" t="s">
        <v>809</v>
      </c>
      <c r="J249" s="13" t="s">
        <v>113</v>
      </c>
      <c r="K249" s="13" t="s">
        <v>63</v>
      </c>
      <c r="L249" s="23">
        <v>56.5</v>
      </c>
      <c r="M249" s="23">
        <v>0</v>
      </c>
      <c r="N249" s="23">
        <v>0</v>
      </c>
      <c r="O249" s="23">
        <v>0</v>
      </c>
      <c r="P249" s="23">
        <v>129.9</v>
      </c>
      <c r="Q249" s="23">
        <v>0</v>
      </c>
      <c r="R249" s="23">
        <v>0</v>
      </c>
      <c r="S249" s="23">
        <v>0</v>
      </c>
      <c r="T249" s="14">
        <v>5</v>
      </c>
      <c r="U249" s="14">
        <f t="shared" si="9"/>
        <v>282.5</v>
      </c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5"/>
      <c r="AH249" s="15"/>
      <c r="AI249" s="15"/>
      <c r="AJ249" s="15"/>
      <c r="AK249" s="15"/>
      <c r="AL249" s="15"/>
      <c r="AM249" s="15"/>
      <c r="AN249" s="15"/>
      <c r="AO249" s="15"/>
      <c r="AP249" s="15"/>
      <c r="AQ249" s="15"/>
      <c r="AR249" s="15"/>
      <c r="AS249" s="15"/>
      <c r="AT249" s="15"/>
      <c r="AU249" s="15"/>
      <c r="AV249" s="15"/>
      <c r="AW249" s="15"/>
      <c r="AX249" s="16">
        <v>2</v>
      </c>
      <c r="AY249" s="15"/>
      <c r="AZ249" s="15"/>
      <c r="BA249" s="15"/>
      <c r="BB249" s="15"/>
      <c r="BC249" s="15"/>
      <c r="BD249" s="15"/>
      <c r="BE249" s="16">
        <v>1</v>
      </c>
      <c r="BF249" s="16">
        <v>2</v>
      </c>
      <c r="BG249" s="15"/>
      <c r="BH249" s="15"/>
      <c r="BI249" s="15"/>
      <c r="BJ249" s="15"/>
      <c r="BK249" s="15"/>
      <c r="BL249" s="15"/>
      <c r="BM249" s="15"/>
      <c r="BN249" s="17"/>
    </row>
    <row r="250" spans="1:66" s="12" customFormat="1" ht="77.099999999999994" customHeight="1" x14ac:dyDescent="0.25">
      <c r="A250" s="13" t="s">
        <v>65</v>
      </c>
      <c r="B250" s="13" t="s">
        <v>66</v>
      </c>
      <c r="C250" s="13" t="s">
        <v>78</v>
      </c>
      <c r="D250" s="13" t="s">
        <v>789</v>
      </c>
      <c r="E250" s="13" t="s">
        <v>810</v>
      </c>
      <c r="F250" s="18" t="str">
        <f t="shared" si="7"/>
        <v>U048DB_04654_C1352.jpg</v>
      </c>
      <c r="G250" s="13" t="s">
        <v>811</v>
      </c>
      <c r="H250" s="13" t="s">
        <v>116</v>
      </c>
      <c r="I250" s="13" t="s">
        <v>812</v>
      </c>
      <c r="J250" s="13" t="s">
        <v>113</v>
      </c>
      <c r="K250" s="13" t="s">
        <v>63</v>
      </c>
      <c r="L250" s="23">
        <v>50</v>
      </c>
      <c r="M250" s="23">
        <v>0</v>
      </c>
      <c r="N250" s="23">
        <v>0</v>
      </c>
      <c r="O250" s="23">
        <v>0</v>
      </c>
      <c r="P250" s="23">
        <v>115</v>
      </c>
      <c r="Q250" s="23">
        <v>0</v>
      </c>
      <c r="R250" s="23">
        <v>0</v>
      </c>
      <c r="S250" s="23">
        <v>0</v>
      </c>
      <c r="T250" s="14">
        <v>18</v>
      </c>
      <c r="U250" s="14">
        <f t="shared" si="9"/>
        <v>900</v>
      </c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5"/>
      <c r="AH250" s="15"/>
      <c r="AI250" s="15"/>
      <c r="AJ250" s="15"/>
      <c r="AK250" s="15"/>
      <c r="AL250" s="15"/>
      <c r="AM250" s="15"/>
      <c r="AN250" s="15"/>
      <c r="AO250" s="15"/>
      <c r="AP250" s="15"/>
      <c r="AQ250" s="15"/>
      <c r="AR250" s="15"/>
      <c r="AS250" s="15"/>
      <c r="AT250" s="15"/>
      <c r="AU250" s="15"/>
      <c r="AV250" s="16">
        <v>2</v>
      </c>
      <c r="AW250" s="15"/>
      <c r="AX250" s="16">
        <v>4</v>
      </c>
      <c r="AY250" s="16">
        <v>3</v>
      </c>
      <c r="AZ250" s="15"/>
      <c r="BA250" s="16">
        <v>2</v>
      </c>
      <c r="BB250" s="15"/>
      <c r="BC250" s="16">
        <v>3</v>
      </c>
      <c r="BD250" s="15"/>
      <c r="BE250" s="16">
        <v>2</v>
      </c>
      <c r="BF250" s="16">
        <v>1</v>
      </c>
      <c r="BG250" s="16">
        <v>1</v>
      </c>
      <c r="BH250" s="15"/>
      <c r="BI250" s="15"/>
      <c r="BJ250" s="15"/>
      <c r="BK250" s="15"/>
      <c r="BL250" s="15"/>
      <c r="BM250" s="15"/>
      <c r="BN250" s="17"/>
    </row>
    <row r="251" spans="1:66" s="12" customFormat="1" ht="77.099999999999994" customHeight="1" x14ac:dyDescent="0.25">
      <c r="A251" s="13" t="s">
        <v>65</v>
      </c>
      <c r="B251" s="13" t="s">
        <v>66</v>
      </c>
      <c r="C251" s="13" t="s">
        <v>78</v>
      </c>
      <c r="D251" s="13" t="s">
        <v>789</v>
      </c>
      <c r="E251" s="13" t="s">
        <v>813</v>
      </c>
      <c r="F251" s="18" t="str">
        <f t="shared" si="7"/>
        <v>U048DB_0CL54_C4002.jpg</v>
      </c>
      <c r="G251" s="13" t="s">
        <v>530</v>
      </c>
      <c r="H251" s="13" t="s">
        <v>72</v>
      </c>
      <c r="I251" s="13" t="s">
        <v>531</v>
      </c>
      <c r="J251" s="13" t="s">
        <v>113</v>
      </c>
      <c r="K251" s="13" t="s">
        <v>63</v>
      </c>
      <c r="L251" s="23">
        <v>50</v>
      </c>
      <c r="M251" s="23">
        <v>0</v>
      </c>
      <c r="N251" s="23">
        <v>0</v>
      </c>
      <c r="O251" s="23">
        <v>0</v>
      </c>
      <c r="P251" s="23">
        <v>115</v>
      </c>
      <c r="Q251" s="23">
        <v>0</v>
      </c>
      <c r="R251" s="23">
        <v>0</v>
      </c>
      <c r="S251" s="23">
        <v>0</v>
      </c>
      <c r="T251" s="14">
        <v>11</v>
      </c>
      <c r="U251" s="14">
        <f t="shared" si="9"/>
        <v>550</v>
      </c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5"/>
      <c r="AH251" s="15"/>
      <c r="AI251" s="15"/>
      <c r="AJ251" s="15"/>
      <c r="AK251" s="15"/>
      <c r="AL251" s="15"/>
      <c r="AM251" s="15"/>
      <c r="AN251" s="15"/>
      <c r="AO251" s="15"/>
      <c r="AP251" s="15"/>
      <c r="AQ251" s="15"/>
      <c r="AR251" s="15"/>
      <c r="AS251" s="15"/>
      <c r="AT251" s="15"/>
      <c r="AU251" s="15"/>
      <c r="AV251" s="15"/>
      <c r="AW251" s="15"/>
      <c r="AX251" s="15"/>
      <c r="AY251" s="16">
        <v>3</v>
      </c>
      <c r="AZ251" s="15"/>
      <c r="BA251" s="16">
        <v>5</v>
      </c>
      <c r="BB251" s="15"/>
      <c r="BC251" s="16">
        <v>3</v>
      </c>
      <c r="BD251" s="15"/>
      <c r="BE251" s="15"/>
      <c r="BF251" s="15"/>
      <c r="BG251" s="15"/>
      <c r="BH251" s="15"/>
      <c r="BI251" s="15"/>
      <c r="BJ251" s="15"/>
      <c r="BK251" s="15"/>
      <c r="BL251" s="15"/>
      <c r="BM251" s="15"/>
      <c r="BN251" s="17"/>
    </row>
    <row r="252" spans="1:66" s="12" customFormat="1" ht="77.099999999999994" customHeight="1" x14ac:dyDescent="0.25">
      <c r="A252" s="13" t="s">
        <v>65</v>
      </c>
      <c r="B252" s="13" t="s">
        <v>532</v>
      </c>
      <c r="C252" s="13" t="s">
        <v>103</v>
      </c>
      <c r="D252" s="13" t="s">
        <v>814</v>
      </c>
      <c r="E252" s="13" t="s">
        <v>815</v>
      </c>
      <c r="F252" s="18" t="str">
        <f t="shared" si="7"/>
        <v>U0299B_00039_C9999.jpg</v>
      </c>
      <c r="G252" s="13" t="s">
        <v>816</v>
      </c>
      <c r="H252" s="13" t="s">
        <v>64</v>
      </c>
      <c r="I252" s="13" t="s">
        <v>817</v>
      </c>
      <c r="J252" s="13" t="s">
        <v>113</v>
      </c>
      <c r="K252" s="13" t="s">
        <v>63</v>
      </c>
      <c r="L252" s="23">
        <v>58.55</v>
      </c>
      <c r="M252" s="23">
        <v>0</v>
      </c>
      <c r="N252" s="23">
        <v>0</v>
      </c>
      <c r="O252" s="23">
        <v>0</v>
      </c>
      <c r="P252" s="23">
        <v>129.9</v>
      </c>
      <c r="Q252" s="23">
        <v>0</v>
      </c>
      <c r="R252" s="23">
        <v>0</v>
      </c>
      <c r="S252" s="23">
        <v>0</v>
      </c>
      <c r="T252" s="14">
        <v>6</v>
      </c>
      <c r="U252" s="14">
        <f t="shared" si="9"/>
        <v>351.29999999999995</v>
      </c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F252" s="15"/>
      <c r="AG252" s="15"/>
      <c r="AH252" s="15"/>
      <c r="AI252" s="15"/>
      <c r="AJ252" s="15"/>
      <c r="AK252" s="15"/>
      <c r="AL252" s="15"/>
      <c r="AM252" s="15"/>
      <c r="AN252" s="15"/>
      <c r="AO252" s="15"/>
      <c r="AP252" s="15"/>
      <c r="AQ252" s="15"/>
      <c r="AR252" s="15"/>
      <c r="AS252" s="15"/>
      <c r="AT252" s="15"/>
      <c r="AU252" s="15"/>
      <c r="AV252" s="16">
        <v>5</v>
      </c>
      <c r="AW252" s="15"/>
      <c r="AX252" s="16">
        <v>1</v>
      </c>
      <c r="AY252" s="15"/>
      <c r="AZ252" s="15"/>
      <c r="BA252" s="15"/>
      <c r="BB252" s="15"/>
      <c r="BC252" s="15"/>
      <c r="BD252" s="15"/>
      <c r="BE252" s="15"/>
      <c r="BF252" s="15"/>
      <c r="BG252" s="15"/>
      <c r="BH252" s="15"/>
      <c r="BI252" s="15"/>
      <c r="BJ252" s="15"/>
      <c r="BK252" s="15"/>
      <c r="BL252" s="15"/>
      <c r="BM252" s="15"/>
      <c r="BN252" s="17"/>
    </row>
    <row r="253" spans="1:66" s="12" customFormat="1" ht="77.099999999999994" customHeight="1" x14ac:dyDescent="0.25">
      <c r="A253" s="13" t="s">
        <v>65</v>
      </c>
      <c r="B253" s="13" t="s">
        <v>532</v>
      </c>
      <c r="C253" s="13" t="s">
        <v>103</v>
      </c>
      <c r="D253" s="13" t="s">
        <v>814</v>
      </c>
      <c r="E253" s="13" t="s">
        <v>818</v>
      </c>
      <c r="F253" s="18" t="str">
        <f t="shared" si="7"/>
        <v>U0299C_00039_C9999.jpg</v>
      </c>
      <c r="G253" s="13" t="s">
        <v>816</v>
      </c>
      <c r="H253" s="13" t="s">
        <v>64</v>
      </c>
      <c r="I253" s="13" t="s">
        <v>817</v>
      </c>
      <c r="J253" s="13" t="s">
        <v>113</v>
      </c>
      <c r="K253" s="13" t="s">
        <v>63</v>
      </c>
      <c r="L253" s="23">
        <v>58.55</v>
      </c>
      <c r="M253" s="23">
        <v>0</v>
      </c>
      <c r="N253" s="23">
        <v>0</v>
      </c>
      <c r="O253" s="23">
        <v>0</v>
      </c>
      <c r="P253" s="23">
        <v>129.9</v>
      </c>
      <c r="Q253" s="23">
        <v>0</v>
      </c>
      <c r="R253" s="23">
        <v>0</v>
      </c>
      <c r="S253" s="23">
        <v>0</v>
      </c>
      <c r="T253" s="14">
        <v>6</v>
      </c>
      <c r="U253" s="14">
        <f t="shared" si="9"/>
        <v>351.29999999999995</v>
      </c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F253" s="15"/>
      <c r="AG253" s="15"/>
      <c r="AH253" s="15"/>
      <c r="AI253" s="15"/>
      <c r="AJ253" s="15"/>
      <c r="AK253" s="15"/>
      <c r="AL253" s="15"/>
      <c r="AM253" s="15"/>
      <c r="AN253" s="15"/>
      <c r="AO253" s="15"/>
      <c r="AP253" s="15"/>
      <c r="AQ253" s="15"/>
      <c r="AR253" s="15"/>
      <c r="AS253" s="15"/>
      <c r="AT253" s="15"/>
      <c r="AU253" s="15"/>
      <c r="AV253" s="16">
        <v>3</v>
      </c>
      <c r="AW253" s="15"/>
      <c r="AX253" s="16">
        <v>1</v>
      </c>
      <c r="AY253" s="16">
        <v>2</v>
      </c>
      <c r="AZ253" s="15"/>
      <c r="BA253" s="15"/>
      <c r="BB253" s="15"/>
      <c r="BC253" s="15"/>
      <c r="BD253" s="15"/>
      <c r="BE253" s="15"/>
      <c r="BF253" s="15"/>
      <c r="BG253" s="15"/>
      <c r="BH253" s="15"/>
      <c r="BI253" s="15"/>
      <c r="BJ253" s="15"/>
      <c r="BK253" s="15"/>
      <c r="BL253" s="15"/>
      <c r="BM253" s="15"/>
      <c r="BN253" s="17"/>
    </row>
    <row r="254" spans="1:66" s="12" customFormat="1" ht="77.099999999999994" customHeight="1" x14ac:dyDescent="0.25">
      <c r="A254" s="13" t="s">
        <v>65</v>
      </c>
      <c r="B254" s="13" t="s">
        <v>532</v>
      </c>
      <c r="C254" s="13" t="s">
        <v>78</v>
      </c>
      <c r="D254" s="13" t="s">
        <v>819</v>
      </c>
      <c r="E254" s="13" t="s">
        <v>820</v>
      </c>
      <c r="F254" s="18" t="str">
        <f t="shared" si="7"/>
        <v>U04A7A_0BUBC_C0245.jpg</v>
      </c>
      <c r="G254" s="13" t="s">
        <v>562</v>
      </c>
      <c r="H254" s="13" t="s">
        <v>567</v>
      </c>
      <c r="I254" s="13" t="s">
        <v>563</v>
      </c>
      <c r="J254" s="13" t="s">
        <v>113</v>
      </c>
      <c r="K254" s="13" t="s">
        <v>63</v>
      </c>
      <c r="L254" s="23">
        <v>40.5</v>
      </c>
      <c r="M254" s="23">
        <v>0</v>
      </c>
      <c r="N254" s="23">
        <v>0</v>
      </c>
      <c r="O254" s="23">
        <v>0</v>
      </c>
      <c r="P254" s="23">
        <v>89.9</v>
      </c>
      <c r="Q254" s="23">
        <v>0</v>
      </c>
      <c r="R254" s="23">
        <v>0</v>
      </c>
      <c r="S254" s="23">
        <v>0</v>
      </c>
      <c r="T254" s="14">
        <v>9</v>
      </c>
      <c r="U254" s="14">
        <f t="shared" si="9"/>
        <v>364.5</v>
      </c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F254" s="15"/>
      <c r="AG254" s="15"/>
      <c r="AH254" s="15"/>
      <c r="AI254" s="15"/>
      <c r="AJ254" s="15"/>
      <c r="AK254" s="15"/>
      <c r="AL254" s="15"/>
      <c r="AM254" s="15"/>
      <c r="AN254" s="15"/>
      <c r="AO254" s="15"/>
      <c r="AP254" s="15"/>
      <c r="AQ254" s="15"/>
      <c r="AR254" s="15"/>
      <c r="AS254" s="15"/>
      <c r="AT254" s="15"/>
      <c r="AU254" s="15"/>
      <c r="AV254" s="15"/>
      <c r="AW254" s="15"/>
      <c r="AX254" s="15"/>
      <c r="AY254" s="16">
        <v>1</v>
      </c>
      <c r="AZ254" s="15"/>
      <c r="BA254" s="16">
        <v>2</v>
      </c>
      <c r="BB254" s="15"/>
      <c r="BC254" s="16">
        <v>3</v>
      </c>
      <c r="BD254" s="15"/>
      <c r="BE254" s="16">
        <v>2</v>
      </c>
      <c r="BF254" s="16">
        <v>1</v>
      </c>
      <c r="BG254" s="15"/>
      <c r="BH254" s="15"/>
      <c r="BI254" s="15"/>
      <c r="BJ254" s="15"/>
      <c r="BK254" s="15"/>
      <c r="BL254" s="15"/>
      <c r="BM254" s="15"/>
      <c r="BN254" s="17"/>
    </row>
    <row r="255" spans="1:66" s="12" customFormat="1" ht="77.099999999999994" customHeight="1" x14ac:dyDescent="0.25">
      <c r="A255" s="13" t="s">
        <v>65</v>
      </c>
      <c r="B255" s="13" t="s">
        <v>534</v>
      </c>
      <c r="C255" s="13" t="s">
        <v>78</v>
      </c>
      <c r="D255" s="13" t="s">
        <v>493</v>
      </c>
      <c r="E255" s="13" t="s">
        <v>821</v>
      </c>
      <c r="F255" s="18" t="str">
        <f t="shared" si="7"/>
        <v>U047FC_0007T_C1L9A.jpg</v>
      </c>
      <c r="G255" s="13" t="s">
        <v>822</v>
      </c>
      <c r="H255" s="13" t="s">
        <v>823</v>
      </c>
      <c r="I255" s="13" t="s">
        <v>824</v>
      </c>
      <c r="J255" s="13" t="s">
        <v>113</v>
      </c>
      <c r="K255" s="13" t="s">
        <v>63</v>
      </c>
      <c r="L255" s="23">
        <v>58.7</v>
      </c>
      <c r="M255" s="23">
        <v>0</v>
      </c>
      <c r="N255" s="23">
        <v>0</v>
      </c>
      <c r="O255" s="23">
        <v>0</v>
      </c>
      <c r="P255" s="23">
        <v>135</v>
      </c>
      <c r="Q255" s="23">
        <v>0</v>
      </c>
      <c r="R255" s="23">
        <v>0</v>
      </c>
      <c r="S255" s="23">
        <v>0</v>
      </c>
      <c r="T255" s="14">
        <v>9</v>
      </c>
      <c r="U255" s="14">
        <f t="shared" si="9"/>
        <v>528.30000000000007</v>
      </c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5"/>
      <c r="AH255" s="15"/>
      <c r="AI255" s="15"/>
      <c r="AJ255" s="15"/>
      <c r="AK255" s="15"/>
      <c r="AL255" s="15"/>
      <c r="AM255" s="15"/>
      <c r="AN255" s="15"/>
      <c r="AO255" s="15"/>
      <c r="AP255" s="15"/>
      <c r="AQ255" s="15"/>
      <c r="AR255" s="15"/>
      <c r="AS255" s="15"/>
      <c r="AT255" s="15"/>
      <c r="AU255" s="15"/>
      <c r="AV255" s="15"/>
      <c r="AW255" s="15"/>
      <c r="AX255" s="16">
        <v>2</v>
      </c>
      <c r="AY255" s="15"/>
      <c r="AZ255" s="15"/>
      <c r="BA255" s="16">
        <v>2</v>
      </c>
      <c r="BB255" s="15"/>
      <c r="BC255" s="16">
        <v>2</v>
      </c>
      <c r="BD255" s="15"/>
      <c r="BE255" s="16">
        <v>1</v>
      </c>
      <c r="BF255" s="16">
        <v>2</v>
      </c>
      <c r="BG255" s="15"/>
      <c r="BH255" s="15"/>
      <c r="BI255" s="15"/>
      <c r="BJ255" s="15"/>
      <c r="BK255" s="15"/>
      <c r="BL255" s="15"/>
      <c r="BM255" s="15"/>
      <c r="BN255" s="17"/>
    </row>
    <row r="256" spans="1:66" s="12" customFormat="1" ht="77.099999999999994" customHeight="1" x14ac:dyDescent="0.25">
      <c r="A256" s="13" t="s">
        <v>65</v>
      </c>
      <c r="B256" s="13" t="s">
        <v>534</v>
      </c>
      <c r="C256" s="13" t="s">
        <v>78</v>
      </c>
      <c r="D256" s="13" t="s">
        <v>493</v>
      </c>
      <c r="E256" s="13" t="s">
        <v>825</v>
      </c>
      <c r="F256" s="18" t="str">
        <f t="shared" si="7"/>
        <v>U047FD_0002A_C2004.jpg</v>
      </c>
      <c r="G256" s="13" t="s">
        <v>826</v>
      </c>
      <c r="H256" s="13" t="s">
        <v>827</v>
      </c>
      <c r="I256" s="13" t="s">
        <v>828</v>
      </c>
      <c r="J256" s="13" t="s">
        <v>113</v>
      </c>
      <c r="K256" s="13" t="s">
        <v>63</v>
      </c>
      <c r="L256" s="23">
        <v>58.7</v>
      </c>
      <c r="M256" s="23">
        <v>0</v>
      </c>
      <c r="N256" s="23">
        <v>0</v>
      </c>
      <c r="O256" s="23">
        <v>0</v>
      </c>
      <c r="P256" s="23">
        <v>135</v>
      </c>
      <c r="Q256" s="23">
        <v>0</v>
      </c>
      <c r="R256" s="23">
        <v>0</v>
      </c>
      <c r="S256" s="23">
        <v>0</v>
      </c>
      <c r="T256" s="14">
        <v>9</v>
      </c>
      <c r="U256" s="14">
        <f t="shared" si="9"/>
        <v>528.30000000000007</v>
      </c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F256" s="15"/>
      <c r="AG256" s="15"/>
      <c r="AH256" s="15"/>
      <c r="AI256" s="15"/>
      <c r="AJ256" s="15"/>
      <c r="AK256" s="15"/>
      <c r="AL256" s="15"/>
      <c r="AM256" s="15"/>
      <c r="AN256" s="15"/>
      <c r="AO256" s="15"/>
      <c r="AP256" s="15"/>
      <c r="AQ256" s="15"/>
      <c r="AR256" s="15"/>
      <c r="AS256" s="15"/>
      <c r="AT256" s="15"/>
      <c r="AU256" s="15"/>
      <c r="AV256" s="16">
        <v>1</v>
      </c>
      <c r="AW256" s="15"/>
      <c r="AX256" s="16">
        <v>1</v>
      </c>
      <c r="AY256" s="16">
        <v>2</v>
      </c>
      <c r="AZ256" s="15"/>
      <c r="BA256" s="16">
        <v>2</v>
      </c>
      <c r="BB256" s="15"/>
      <c r="BC256" s="16">
        <v>2</v>
      </c>
      <c r="BD256" s="15"/>
      <c r="BE256" s="15"/>
      <c r="BF256" s="16">
        <v>1</v>
      </c>
      <c r="BG256" s="15"/>
      <c r="BH256" s="15"/>
      <c r="BI256" s="15"/>
      <c r="BJ256" s="15"/>
      <c r="BK256" s="15"/>
      <c r="BL256" s="15"/>
      <c r="BM256" s="15"/>
      <c r="BN256" s="17"/>
    </row>
    <row r="257" spans="1:66" s="12" customFormat="1" ht="77.099999999999994" customHeight="1" x14ac:dyDescent="0.25">
      <c r="A257" s="13" t="s">
        <v>65</v>
      </c>
      <c r="B257" s="13" t="s">
        <v>534</v>
      </c>
      <c r="C257" s="13" t="s">
        <v>78</v>
      </c>
      <c r="D257" s="13" t="s">
        <v>493</v>
      </c>
      <c r="E257" s="13" t="s">
        <v>829</v>
      </c>
      <c r="F257" s="18" t="str">
        <f t="shared" si="7"/>
        <v>U047FD_0002A_C7000.jpg</v>
      </c>
      <c r="G257" s="13" t="s">
        <v>826</v>
      </c>
      <c r="H257" s="13" t="s">
        <v>70</v>
      </c>
      <c r="I257" s="13" t="s">
        <v>828</v>
      </c>
      <c r="J257" s="13" t="s">
        <v>113</v>
      </c>
      <c r="K257" s="13" t="s">
        <v>63</v>
      </c>
      <c r="L257" s="23">
        <v>58.7</v>
      </c>
      <c r="M257" s="23">
        <v>0</v>
      </c>
      <c r="N257" s="23">
        <v>0</v>
      </c>
      <c r="O257" s="23">
        <v>0</v>
      </c>
      <c r="P257" s="23">
        <v>135</v>
      </c>
      <c r="Q257" s="23">
        <v>0</v>
      </c>
      <c r="R257" s="23">
        <v>0</v>
      </c>
      <c r="S257" s="23">
        <v>0</v>
      </c>
      <c r="T257" s="14">
        <v>13</v>
      </c>
      <c r="U257" s="14">
        <f t="shared" si="9"/>
        <v>763.1</v>
      </c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F257" s="15"/>
      <c r="AG257" s="15"/>
      <c r="AH257" s="15"/>
      <c r="AI257" s="15"/>
      <c r="AJ257" s="15"/>
      <c r="AK257" s="15"/>
      <c r="AL257" s="15"/>
      <c r="AM257" s="15"/>
      <c r="AN257" s="15"/>
      <c r="AO257" s="15"/>
      <c r="AP257" s="15"/>
      <c r="AQ257" s="15"/>
      <c r="AR257" s="15"/>
      <c r="AS257" s="15"/>
      <c r="AT257" s="15"/>
      <c r="AU257" s="15"/>
      <c r="AV257" s="16">
        <v>1</v>
      </c>
      <c r="AW257" s="15"/>
      <c r="AX257" s="16">
        <v>3</v>
      </c>
      <c r="AY257" s="16">
        <v>3</v>
      </c>
      <c r="AZ257" s="15"/>
      <c r="BA257" s="16">
        <v>2</v>
      </c>
      <c r="BB257" s="15"/>
      <c r="BC257" s="16">
        <v>3</v>
      </c>
      <c r="BD257" s="15"/>
      <c r="BE257" s="16">
        <v>1</v>
      </c>
      <c r="BF257" s="15"/>
      <c r="BG257" s="15"/>
      <c r="BH257" s="15"/>
      <c r="BI257" s="15"/>
      <c r="BJ257" s="15"/>
      <c r="BK257" s="15"/>
      <c r="BL257" s="15"/>
      <c r="BM257" s="15"/>
      <c r="BN257" s="17"/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FTW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2023-11-06T11:18:29Z</dcterms:created>
  <dcterms:modified xsi:type="dcterms:W3CDTF">2023-11-24T09:53:53Z</dcterms:modified>
</cp:coreProperties>
</file>